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0" yWindow="65521" windowWidth="14415" windowHeight="12840" tabRatio="906" activeTab="2"/>
  </bookViews>
  <sheets>
    <sheet name="LVD - Volumen" sheetId="1" r:id="rId1"/>
    <sheet name="LVD - Densidad" sheetId="2" r:id="rId2"/>
    <sheet name="Termometría" sheetId="3" r:id="rId3"/>
    <sheet name="Higrometría" sheetId="4" r:id="rId4"/>
    <sheet name="Química - Calib." sheetId="5" r:id="rId5"/>
    <sheet name="Química - MRC" sheetId="6" r:id="rId6"/>
    <sheet name="Masa " sheetId="7" r:id="rId7"/>
    <sheet name="Long.y Angulo" sheetId="8" r:id="rId8"/>
    <sheet name="Fuerza y Presión" sheetId="9" r:id="rId9"/>
    <sheet name="Flujo de Gases" sheetId="10" r:id="rId10"/>
    <sheet name="Flujo de Liquidos" sheetId="11" r:id="rId11"/>
    <sheet name="Electricidad" sheetId="12" r:id="rId12"/>
    <sheet name="Tiempo y Frecuencia" sheetId="13" r:id="rId13"/>
    <sheet name="Acústica" sheetId="14" r:id="rId14"/>
    <sheet name="Grandes Masas" sheetId="15" r:id="rId15"/>
  </sheets>
  <externalReferences>
    <externalReference r:id="rId18"/>
  </externalReferences>
  <definedNames>
    <definedName name="_xlnm.Print_Area" localSheetId="9">'Flujo de Gases'!$A$4:$P$8</definedName>
    <definedName name="_xlnm.Print_Area" localSheetId="8">'Fuerza y Presión'!$A$4:$W$19</definedName>
    <definedName name="_xlnm.Print_Area" localSheetId="2">'Termometría'!$A$4:$V$80</definedName>
    <definedName name="BuiltIn_Print_Titles" localSheetId="4">#REF!</definedName>
    <definedName name="BuiltIn_Print_Titles" localSheetId="5">#REF!</definedName>
    <definedName name="BuiltIn_Print_Titles">#REF!</definedName>
    <definedName name="_xlnm.Print_Titles" localSheetId="9">'Flujo de Gases'!$4:$4</definedName>
    <definedName name="_xlnm.Print_Titles" localSheetId="4">'Química - Calib.'!$1:$4</definedName>
  </definedNames>
  <calcPr fullCalcOnLoad="1"/>
</workbook>
</file>

<file path=xl/comments6.xml><?xml version="1.0" encoding="utf-8"?>
<comments xmlns="http://schemas.openxmlformats.org/spreadsheetml/2006/main">
  <authors>
    <author>Galia Ticona</author>
  </authors>
  <commentList>
    <comment ref="I8" authorId="0">
      <text>
        <r>
          <rPr>
            <b/>
            <sz val="9"/>
            <rFont val="Tahoma"/>
            <family val="2"/>
          </rPr>
          <t>Galia Ticona:</t>
        </r>
        <r>
          <rPr>
            <sz val="9"/>
            <rFont val="Tahoma"/>
            <family val="2"/>
          </rPr>
          <t xml:space="preserve">
Ultima comparación APMP.QM.K91</t>
        </r>
      </text>
    </comment>
  </commentList>
</comments>
</file>

<file path=xl/sharedStrings.xml><?xml version="1.0" encoding="utf-8"?>
<sst xmlns="http://schemas.openxmlformats.org/spreadsheetml/2006/main" count="5185" uniqueCount="1062">
  <si>
    <t>NMI</t>
  </si>
  <si>
    <t>Servicio de Calibración o Medición</t>
  </si>
  <si>
    <t>Incertidumbre Expandida</t>
  </si>
  <si>
    <t>Parámetro</t>
  </si>
  <si>
    <t>Especificaciones</t>
  </si>
  <si>
    <t>Valor</t>
  </si>
  <si>
    <t>0.3</t>
  </si>
  <si>
    <t>Magnitud</t>
  </si>
  <si>
    <t xml:space="preserve"> </t>
  </si>
  <si>
    <t>%</t>
  </si>
  <si>
    <t>Instrumento o Artefacto</t>
  </si>
  <si>
    <t>CENAM</t>
  </si>
  <si>
    <t>Comparación directa</t>
  </si>
  <si>
    <t>0.5</t>
  </si>
  <si>
    <t>Medición directa</t>
  </si>
  <si>
    <t>rpm</t>
  </si>
  <si>
    <t>Nivel de Medición o Alcance</t>
  </si>
  <si>
    <t>¿La incertidumbre expandida es relativa?</t>
  </si>
  <si>
    <t>0.005</t>
  </si>
  <si>
    <t>0.02</t>
  </si>
  <si>
    <t>0.05</t>
  </si>
  <si>
    <t>0.25</t>
  </si>
  <si>
    <t>2.5</t>
  </si>
  <si>
    <t>Condiciones de Medición/Variables Independientes</t>
  </si>
  <si>
    <t>Patrón de Referencia usado en la calibración</t>
  </si>
  <si>
    <t>Valor máximo</t>
  </si>
  <si>
    <t>Unidades</t>
  </si>
  <si>
    <t xml:space="preserve">Tipo de Instrumento o Método </t>
  </si>
  <si>
    <t>INMETRO</t>
  </si>
  <si>
    <t>---</t>
  </si>
  <si>
    <t>Lista de Comparaciones 
que respaldan esta medición/
servicio de calibración</t>
  </si>
  <si>
    <t>Valor mínimo</t>
  </si>
  <si>
    <t>Factor de cobertura</t>
  </si>
  <si>
    <t>Nivel de confianza</t>
  </si>
  <si>
    <t xml:space="preserve">Patrón </t>
  </si>
  <si>
    <t>Fuente de trazabilidad</t>
  </si>
  <si>
    <t>Nivel de respuesta de presión sonóra</t>
  </si>
  <si>
    <t>Sonómetro</t>
  </si>
  <si>
    <t>Comparación NMP 011 (Eq. IEC61672)</t>
  </si>
  <si>
    <t>dB</t>
  </si>
  <si>
    <t>Frecuencia</t>
  </si>
  <si>
    <t>Sí</t>
  </si>
  <si>
    <t>calibrador acústico multifunción</t>
  </si>
  <si>
    <t>31.5 Hz a 16 kHz</t>
  </si>
  <si>
    <t>Multimetro 6 1/2 digitos</t>
  </si>
  <si>
    <t>SNM-INDECOPI</t>
  </si>
  <si>
    <t>Generador de funciones</t>
  </si>
  <si>
    <t>Intervalo de tiempo</t>
  </si>
  <si>
    <t>Cronómetro</t>
  </si>
  <si>
    <t>s</t>
  </si>
  <si>
    <t>SIM Time Network</t>
  </si>
  <si>
    <t xml:space="preserve">Technical Papers "An Interlaboratory Stopwatch Comparision in the SIM Region" </t>
  </si>
  <si>
    <t xml:space="preserve">SIM Time Scale Comparisons via GPS Common-View </t>
  </si>
  <si>
    <t>http://gps.nist.gov/scripts/sim_rx_grid.exe</t>
  </si>
  <si>
    <t>Tacómetro óptico</t>
  </si>
  <si>
    <t>Medición directa de la frecuencia utilizando un sistema de generación de frecuencia</t>
  </si>
  <si>
    <t xml:space="preserve">0.1 Hz a 4 kHz </t>
  </si>
  <si>
    <t>Energía activa</t>
  </si>
  <si>
    <t>Contador de energía monofásico</t>
  </si>
  <si>
    <t>Wh</t>
  </si>
  <si>
    <t>Factor de potencia</t>
  </si>
  <si>
    <t>1; 0.5 Inductivo</t>
  </si>
  <si>
    <t>133; 140</t>
  </si>
  <si>
    <t>µWh/VAh</t>
  </si>
  <si>
    <t xml:space="preserve">Contador monofásico de energia </t>
  </si>
  <si>
    <t>Tensión</t>
  </si>
  <si>
    <t>60 V</t>
  </si>
  <si>
    <t>Dependiendo del factor de potencia</t>
  </si>
  <si>
    <t>http://kcdb.bipm.org/AppendixC/EM/PE/EM_PE.pdf</t>
  </si>
  <si>
    <t>Corriente</t>
  </si>
  <si>
    <t xml:space="preserve"> 0.02 A - 20 A</t>
  </si>
  <si>
    <t>60 Hz</t>
  </si>
  <si>
    <t>Tiempo de medición</t>
  </si>
  <si>
    <t>30 s - 100 s</t>
  </si>
  <si>
    <t>16.67</t>
  </si>
  <si>
    <t>1; 0.5 Inductivo o Capacitivo</t>
  </si>
  <si>
    <t>120 V</t>
  </si>
  <si>
    <t>5A</t>
  </si>
  <si>
    <t>916.67</t>
  </si>
  <si>
    <t>220 V</t>
  </si>
  <si>
    <t xml:space="preserve"> 0.02 A to 150 A</t>
  </si>
  <si>
    <t>0.4</t>
  </si>
  <si>
    <t>1266.67</t>
  </si>
  <si>
    <t>380 V</t>
  </si>
  <si>
    <t xml:space="preserve"> 0.25 A to 120 A</t>
  </si>
  <si>
    <t>Contador de energía trifásico</t>
  </si>
  <si>
    <t>733.33</t>
  </si>
  <si>
    <t xml:space="preserve">Contador trifásico de energia </t>
  </si>
  <si>
    <t>0.05 A - 120 A</t>
  </si>
  <si>
    <t xml:space="preserve"> 0.25 A - 120 A</t>
  </si>
  <si>
    <t>Potencia activa</t>
  </si>
  <si>
    <t>Vatímetro monofásico</t>
  </si>
  <si>
    <t>W</t>
  </si>
  <si>
    <t>0.04</t>
  </si>
  <si>
    <t>Calibrador multifunción</t>
  </si>
  <si>
    <t>60 V - 300 V</t>
  </si>
  <si>
    <t>0.5 A - 10 A</t>
  </si>
  <si>
    <t>Tensión DC</t>
  </si>
  <si>
    <t>Multimetro</t>
  </si>
  <si>
    <t>µV/V</t>
  </si>
  <si>
    <t>Multimetro de 8 1/2 digitos</t>
  </si>
  <si>
    <t xml:space="preserve"> SIM.EM-S1 (SIM.1.5) COMPARISON - Voltage and current, resistance</t>
  </si>
  <si>
    <t>0.2</t>
  </si>
  <si>
    <t>V</t>
  </si>
  <si>
    <t>Tensión AC</t>
  </si>
  <si>
    <t>0.1</t>
  </si>
  <si>
    <t>60 Hz - 100 kHz</t>
  </si>
  <si>
    <t>96 a 1573</t>
  </si>
  <si>
    <t>Corriente DC</t>
  </si>
  <si>
    <t>µA/A</t>
  </si>
  <si>
    <t>mA</t>
  </si>
  <si>
    <t>A</t>
  </si>
  <si>
    <t>Corriente AC</t>
  </si>
  <si>
    <t>0.001</t>
  </si>
  <si>
    <t>60 Hz - 1 kHz</t>
  </si>
  <si>
    <t>494 a 1821</t>
  </si>
  <si>
    <t>Resistencia DC</t>
  </si>
  <si>
    <t>Comparación directa (modo 4 hilos, con guarda)</t>
  </si>
  <si>
    <t>Temperatura ambiente en aire</t>
  </si>
  <si>
    <t>23 ºC ± 1 ºC</t>
  </si>
  <si>
    <r>
      <t>µ</t>
    </r>
    <r>
      <rPr>
        <sz val="10"/>
        <rFont val="Symbol"/>
        <family val="1"/>
      </rPr>
      <t>W</t>
    </r>
    <r>
      <rPr>
        <sz val="10"/>
        <rFont val="Arial"/>
        <family val="2"/>
      </rPr>
      <t>/</t>
    </r>
    <r>
      <rPr>
        <sz val="10"/>
        <rFont val="Symbol"/>
        <family val="1"/>
      </rPr>
      <t>W</t>
    </r>
  </si>
  <si>
    <t>Pinza amperimétrica</t>
  </si>
  <si>
    <t>----</t>
  </si>
  <si>
    <t>Resistencia Cuatro terminales</t>
  </si>
  <si>
    <t>100 000 000</t>
  </si>
  <si>
    <t>9 a 620</t>
  </si>
  <si>
    <t>Megohmetro</t>
  </si>
  <si>
    <r>
      <t>G</t>
    </r>
    <r>
      <rPr>
        <sz val="10"/>
        <rFont val="Symbol"/>
        <family val="1"/>
      </rPr>
      <t>W</t>
    </r>
  </si>
  <si>
    <t>50 V a 5 kV</t>
  </si>
  <si>
    <t>Caja de resistencias</t>
  </si>
  <si>
    <t>Telurometros</t>
  </si>
  <si>
    <t xml:space="preserve"> ---</t>
  </si>
  <si>
    <t>Decada de Resistencias</t>
  </si>
  <si>
    <t>Cargas Resistivas</t>
  </si>
  <si>
    <t>Multímetro</t>
  </si>
  <si>
    <t>Multímetro / Pinza amperimetrica</t>
  </si>
  <si>
    <t>Cargas Inductivas</t>
  </si>
  <si>
    <t>Medición directa/indirecta</t>
  </si>
  <si>
    <t>Multímetro / Transformador / Resistencia</t>
  </si>
  <si>
    <t>Identificación del servicio del NMI</t>
  </si>
  <si>
    <t>Categoría del Servicio</t>
  </si>
  <si>
    <t>Comentarios</t>
  </si>
  <si>
    <t>LAC 01 001</t>
  </si>
  <si>
    <t>3.1.1</t>
  </si>
  <si>
    <t>Calibración acústica</t>
  </si>
  <si>
    <t>LAC 01 002</t>
  </si>
  <si>
    <t>Calibración eléctrica</t>
  </si>
  <si>
    <t>Oscilador de Cesio</t>
  </si>
  <si>
    <t>LTF 001</t>
  </si>
  <si>
    <t>3.4.3</t>
  </si>
  <si>
    <t>El servicio se refiere a la calibración de los dispositivos de medición de intervalo de tiempo, como cronómetros y temporizadores</t>
  </si>
  <si>
    <t>LTF 002</t>
  </si>
  <si>
    <t>2.3.2</t>
  </si>
  <si>
    <t xml:space="preserve">El servicio se refiere a la calibración de los medidores de frecuencia de acople óptico como tacómetros </t>
  </si>
  <si>
    <t xml:space="preserve"> SIM.EM-S2 (SIM.1.4) SIM INTERNATIONAL COMPARISON OF 50/60 HZ ENERGY (2002-2007)</t>
  </si>
  <si>
    <t>LE 001</t>
  </si>
  <si>
    <t>7.1.1</t>
  </si>
  <si>
    <t>Aprobado el 28 de abril del 2011. Ver la pagina del BIPM</t>
  </si>
  <si>
    <t>LE 002</t>
  </si>
  <si>
    <t>7.1.3</t>
  </si>
  <si>
    <t>Los rangos de Tensión, Corriente y Energía son por fase</t>
  </si>
  <si>
    <t>LE 036</t>
  </si>
  <si>
    <t>1.2.2</t>
  </si>
  <si>
    <t>5.2.2</t>
  </si>
  <si>
    <t>3.2.1</t>
  </si>
  <si>
    <t>6.2.2</t>
  </si>
  <si>
    <t>2.2.2</t>
  </si>
  <si>
    <t>_</t>
  </si>
  <si>
    <t>LE 044</t>
  </si>
  <si>
    <t>LE 033</t>
  </si>
  <si>
    <t>LE 047</t>
  </si>
  <si>
    <t>LE 012</t>
  </si>
  <si>
    <t>LE 013</t>
  </si>
  <si>
    <t>LE 011</t>
  </si>
  <si>
    <t>s/s</t>
  </si>
  <si>
    <t>Hz/Hz</t>
  </si>
  <si>
    <t>Tiempo</t>
  </si>
  <si>
    <t>1 s a 65536 s</t>
  </si>
  <si>
    <t>Contador de frecuencia</t>
  </si>
  <si>
    <t>Medición directa de la frecuencia de la base de tiempo del instrumento</t>
  </si>
  <si>
    <t>MHz</t>
  </si>
  <si>
    <t xml:space="preserve">100 kHz a 100 MHz </t>
  </si>
  <si>
    <t>Generador de frecuencias</t>
  </si>
  <si>
    <t>LTF 003</t>
  </si>
  <si>
    <t>2.3.1</t>
  </si>
  <si>
    <t>2.2.1</t>
  </si>
  <si>
    <t>Nivel  de Medición o Alcance</t>
  </si>
  <si>
    <t xml:space="preserve">Lista de Comparaciones que soportan este servicio de medición/calibración </t>
  </si>
  <si>
    <t>Instrumento o Equipo</t>
  </si>
  <si>
    <t>Tipo de Instrumento o Método</t>
  </si>
  <si>
    <t xml:space="preserve">Valor mínimo </t>
  </si>
  <si>
    <t>Parámetros</t>
  </si>
  <si>
    <t>Factor de Cobertura</t>
  </si>
  <si>
    <t>Nivel de Confianza</t>
  </si>
  <si>
    <t>¿La incertidumbre expandida  es relativa?</t>
  </si>
  <si>
    <t>Patrón</t>
  </si>
  <si>
    <t>Origen de trazabilidad</t>
  </si>
  <si>
    <t>5</t>
  </si>
  <si>
    <t>200</t>
  </si>
  <si>
    <t>L</t>
  </si>
  <si>
    <t>95%</t>
  </si>
  <si>
    <t>Si</t>
  </si>
  <si>
    <t>PTB</t>
  </si>
  <si>
    <t>Temperatura del aire</t>
  </si>
  <si>
    <t>100</t>
  </si>
  <si>
    <t>Balanza</t>
  </si>
  <si>
    <t>Agua potable</t>
  </si>
  <si>
    <t>Fórmula de Tanaka</t>
  </si>
  <si>
    <t>10 000</t>
  </si>
  <si>
    <t>400</t>
  </si>
  <si>
    <t>kg</t>
  </si>
  <si>
    <t>Comparación</t>
  </si>
  <si>
    <t>0,016</t>
  </si>
  <si>
    <t>6,3</t>
  </si>
  <si>
    <r>
      <t>m</t>
    </r>
    <r>
      <rPr>
        <vertAlign val="superscript"/>
        <sz val="10"/>
        <rFont val="Arial"/>
        <family val="2"/>
      </rPr>
      <t>3</t>
    </r>
    <r>
      <rPr>
        <sz val="10"/>
        <rFont val="Arial"/>
        <family val="2"/>
      </rPr>
      <t>/h</t>
    </r>
  </si>
  <si>
    <t>Calibration or Measurement Service</t>
  </si>
  <si>
    <t>Measurand Level or Range</t>
  </si>
  <si>
    <t>Expanded Uncertainty</t>
  </si>
  <si>
    <t>Reference Standard used in calibration</t>
  </si>
  <si>
    <t>Class</t>
  </si>
  <si>
    <t>Instrument Type or Method</t>
  </si>
  <si>
    <t>Minimum value</t>
  </si>
  <si>
    <t>Units</t>
  </si>
  <si>
    <t>Parameter</t>
  </si>
  <si>
    <t>Specifications</t>
  </si>
  <si>
    <t>Value</t>
  </si>
  <si>
    <t>Coverage Factor</t>
  </si>
  <si>
    <t>Level of Confidence</t>
  </si>
  <si>
    <t>Is the expanded uncertainty a relative one?</t>
  </si>
  <si>
    <t xml:space="preserve">Standard </t>
  </si>
  <si>
    <t>Source of traceability</t>
  </si>
  <si>
    <t>NMI Internal identifier</t>
  </si>
  <si>
    <t>Service Category</t>
  </si>
  <si>
    <t>Review Comments</t>
  </si>
  <si>
    <t>3,5</t>
  </si>
  <si>
    <t>kPa</t>
  </si>
  <si>
    <t>Temperatura</t>
  </si>
  <si>
    <t>20 °C ± 2°C</t>
  </si>
  <si>
    <t>--</t>
  </si>
  <si>
    <t>Yes</t>
  </si>
  <si>
    <t>INDECOPI</t>
  </si>
  <si>
    <t>0,7</t>
  </si>
  <si>
    <t>MPa</t>
  </si>
  <si>
    <t>0,3</t>
  </si>
  <si>
    <t>0,5</t>
  </si>
  <si>
    <t>kN</t>
  </si>
  <si>
    <t>0,12</t>
  </si>
  <si>
    <t>0,10</t>
  </si>
  <si>
    <t>0,07</t>
  </si>
  <si>
    <t xml:space="preserve">Nivel de Medición o Alcance </t>
  </si>
  <si>
    <t>Condiciones de Medición/Variable Independente</t>
  </si>
  <si>
    <t>Patron de Referencia usado en la calibración</t>
  </si>
  <si>
    <t xml:space="preserve">Instrumento o Artefacto </t>
  </si>
  <si>
    <t>Valor Mínimo</t>
  </si>
  <si>
    <t>Valor Máximo</t>
  </si>
  <si>
    <t>Unidad</t>
  </si>
  <si>
    <t>Especificación</t>
  </si>
  <si>
    <t>La incertidumbre expandida es relativa?</t>
  </si>
  <si>
    <t>Fuente de Trazabilidad</t>
  </si>
  <si>
    <t>Longitud</t>
  </si>
  <si>
    <t xml:space="preserve">Comparación </t>
  </si>
  <si>
    <t>mm</t>
  </si>
  <si>
    <t xml:space="preserve">20 °C ± 0,5 °C </t>
  </si>
  <si>
    <t>nm</t>
  </si>
  <si>
    <t>95 %</t>
  </si>
  <si>
    <t>No</t>
  </si>
  <si>
    <t xml:space="preserve">SIM 4.2                                                              SIM.L-S1:2007  </t>
  </si>
  <si>
    <t>Humedad relativa</t>
  </si>
  <si>
    <t>55 % ± 10 %</t>
  </si>
  <si>
    <t>125</t>
  </si>
  <si>
    <t>500</t>
  </si>
  <si>
    <t>Anillos patrones</t>
  </si>
  <si>
    <t>Medición de Diámetro</t>
  </si>
  <si>
    <t xml:space="preserve">20 °C ± 2 °C </t>
  </si>
  <si>
    <t>µm</t>
  </si>
  <si>
    <t>Angulo</t>
  </si>
  <si>
    <t>Nivel</t>
  </si>
  <si>
    <t>0,01</t>
  </si>
  <si>
    <t>mm/m</t>
  </si>
  <si>
    <t>20 °C ± 2 °C</t>
  </si>
  <si>
    <t>0,003</t>
  </si>
  <si>
    <t>60 % ± 10 %</t>
  </si>
  <si>
    <t>Pie de rey</t>
  </si>
  <si>
    <t>10</t>
  </si>
  <si>
    <t xml:space="preserve">Bloques Patrones de Trabajo </t>
  </si>
  <si>
    <t>2</t>
  </si>
  <si>
    <t>Comparador de cuadrante</t>
  </si>
  <si>
    <t>Mesas de planitud</t>
  </si>
  <si>
    <t>Microscopio de herramientas</t>
  </si>
  <si>
    <t>Reglas métalicas (Clase I)</t>
  </si>
  <si>
    <t>m</t>
  </si>
  <si>
    <t>20</t>
  </si>
  <si>
    <t>Interferometro láser</t>
  </si>
  <si>
    <t>CEM</t>
  </si>
  <si>
    <t>Reglas métalicas</t>
  </si>
  <si>
    <t>0,1</t>
  </si>
  <si>
    <t>Cintas métricas</t>
  </si>
  <si>
    <t>0,2</t>
  </si>
  <si>
    <t>Cinta métrica Patrón</t>
  </si>
  <si>
    <t>Barras para ajuste de micrómetros</t>
  </si>
  <si>
    <t>Medición de Longitud</t>
  </si>
  <si>
    <t>Maquina Universal de Medida</t>
  </si>
  <si>
    <t>Pasa no pasa para exteriores</t>
  </si>
  <si>
    <t>Medicion de Longitud</t>
  </si>
  <si>
    <t>Pasa no pasa para interiores</t>
  </si>
  <si>
    <t>Transportador Universal de Angulos</t>
  </si>
  <si>
    <t>°</t>
  </si>
  <si>
    <t xml:space="preserve"> ' </t>
  </si>
  <si>
    <t>Bloque Patrón Angular</t>
  </si>
  <si>
    <t>Medidor de espesores</t>
  </si>
  <si>
    <t>1500</t>
  </si>
  <si>
    <t>Láminas patrón de espesores</t>
  </si>
  <si>
    <t>Láminas calibradoras</t>
  </si>
  <si>
    <t>0,02</t>
  </si>
  <si>
    <t>Tamices</t>
  </si>
  <si>
    <t>Tiempo y/o Frecuencia</t>
  </si>
  <si>
    <t>Medición indirecta</t>
  </si>
  <si>
    <t>30</t>
  </si>
  <si>
    <t>km/h</t>
  </si>
  <si>
    <t xml:space="preserve">-10 °C a 55 °C </t>
  </si>
  <si>
    <t>0,06</t>
  </si>
  <si>
    <t>Medidor de velocidad</t>
  </si>
  <si>
    <t>0,6</t>
  </si>
  <si>
    <t>Medidor de velocidad patrón
Cinta métrica</t>
  </si>
  <si>
    <t>Tacómetro</t>
  </si>
  <si>
    <t>60 % ± 15 %</t>
  </si>
  <si>
    <t xml:space="preserve">Tacómetros 
(Contacto)
</t>
  </si>
  <si>
    <t>Calibracion o Servicio de Medición</t>
  </si>
  <si>
    <t>Condiciones de Medición /Variables Independientes</t>
  </si>
  <si>
    <t>Patrón de Referencia usado en la Calibración</t>
  </si>
  <si>
    <t>Instrumento 
o Artefacto</t>
  </si>
  <si>
    <t>Masa</t>
  </si>
  <si>
    <t>Pesas</t>
  </si>
  <si>
    <t>mg</t>
  </si>
  <si>
    <t>18 °C a 27 °C</t>
  </si>
  <si>
    <t>0.002</t>
  </si>
  <si>
    <t>E1</t>
  </si>
  <si>
    <t>40 % a 60 %</t>
  </si>
  <si>
    <t>0.003</t>
  </si>
  <si>
    <t>SIM.M.M-S1</t>
  </si>
  <si>
    <t>0.006</t>
  </si>
  <si>
    <t>SIM.M.M-S2</t>
  </si>
  <si>
    <t>0.008</t>
  </si>
  <si>
    <t>g</t>
  </si>
  <si>
    <t>0.03</t>
  </si>
  <si>
    <t>SIM.M.M-S1 y SIM.M.M-S2</t>
  </si>
  <si>
    <t>7</t>
  </si>
  <si>
    <t>13</t>
  </si>
  <si>
    <t>80</t>
  </si>
  <si>
    <t>F1</t>
  </si>
  <si>
    <t>3</t>
  </si>
  <si>
    <t>Balanzas de clase especial (clase I)</t>
  </si>
  <si>
    <t>OIML R 76 ( 1992 )</t>
  </si>
  <si>
    <t>-10 °C a 40 °C</t>
  </si>
  <si>
    <t>0.002 to 80</t>
  </si>
  <si>
    <t>E2</t>
  </si>
  <si>
    <t>no condensación</t>
  </si>
  <si>
    <t>Balanzas de clase alta (clase II)</t>
  </si>
  <si>
    <t>0.010 to 120</t>
  </si>
  <si>
    <t>Balanzas de clase media y ordinaria (clase III y IIII)</t>
  </si>
  <si>
    <r>
      <t>1 x 10</t>
    </r>
    <r>
      <rPr>
        <vertAlign val="superscript"/>
        <sz val="10"/>
        <rFont val="Arial"/>
        <family val="2"/>
      </rPr>
      <t>-4</t>
    </r>
  </si>
  <si>
    <t>Relativa</t>
  </si>
  <si>
    <t>M2</t>
  </si>
  <si>
    <t>Balanzas de gran capacidad (clase III y IIII)</t>
  </si>
  <si>
    <t>Sistemas de Pesaje en Movimiento en carreteras (WIM)</t>
  </si>
  <si>
    <t>ASTM E 1318 - 09</t>
  </si>
  <si>
    <t>kg / eje</t>
  </si>
  <si>
    <t>0.6</t>
  </si>
  <si>
    <t>M1</t>
  </si>
  <si>
    <t>Instrumentos de pesaje automáticos totalizadores discontinuos (totalizadores de pesajes de tolvas )</t>
  </si>
  <si>
    <t>OIML R 107-1</t>
  </si>
  <si>
    <t>0.06 to 0.6</t>
  </si>
  <si>
    <t>F1, M1 y M2</t>
  </si>
  <si>
    <t>Instrumentos automáticos de coger y pesar</t>
  </si>
  <si>
    <t>OIML R 51-1</t>
  </si>
  <si>
    <t>Instrumentos de pesaje automáticos totalizadores continuos ( pesadoras de faja )</t>
  </si>
  <si>
    <t>OIML R 50-1</t>
  </si>
  <si>
    <t>t/h</t>
  </si>
  <si>
    <t>0.15 to 0.6</t>
  </si>
  <si>
    <t>Matriz</t>
  </si>
  <si>
    <t>Mensurando</t>
  </si>
  <si>
    <t>Rango de diseminación de la capacidad de medición</t>
  </si>
  <si>
    <t>Rango de incertidumbres expandidas de acuerdo a la diseminación</t>
  </si>
  <si>
    <t>Rango de valor certificado de material de referencia</t>
  </si>
  <si>
    <t>Rango de Incertidumbre expandida para el valor certificado</t>
  </si>
  <si>
    <t>Analito o Componente</t>
  </si>
  <si>
    <t>Cantidad</t>
  </si>
  <si>
    <t>Solución Acuosa</t>
  </si>
  <si>
    <t>pH</t>
  </si>
  <si>
    <t>0,005</t>
  </si>
  <si>
    <t>CCQM-K91 in process</t>
  </si>
  <si>
    <r>
      <t>S.m</t>
    </r>
    <r>
      <rPr>
        <vertAlign val="superscript"/>
        <sz val="10"/>
        <rFont val="Arial"/>
        <family val="2"/>
      </rPr>
      <t>-1</t>
    </r>
  </si>
  <si>
    <t>0,35</t>
  </si>
  <si>
    <t>1,5</t>
  </si>
  <si>
    <t>0</t>
  </si>
  <si>
    <t>4</t>
  </si>
  <si>
    <t>Measurement Conditions/Independent Variable</t>
  </si>
  <si>
    <t>List of Comparisons supporting this measurement/        calibration service</t>
  </si>
  <si>
    <t>Comments to be published via the web page</t>
  </si>
  <si>
    <t>Administration</t>
  </si>
  <si>
    <t>Quantity/ Class</t>
  </si>
  <si>
    <t>Instrument or Artifact</t>
  </si>
  <si>
    <t>Maximum value</t>
  </si>
  <si>
    <t>Standard</t>
  </si>
  <si>
    <t>NMI Service Identifier</t>
  </si>
  <si>
    <t>Review Status</t>
  </si>
  <si>
    <t>Temperature</t>
  </si>
  <si>
    <t xml:space="preserve">Long Stem SPRT </t>
  </si>
  <si>
    <r>
      <t>H</t>
    </r>
    <r>
      <rPr>
        <vertAlign val="subscript"/>
        <sz val="10"/>
        <rFont val="Arial"/>
        <family val="2"/>
      </rPr>
      <t>2</t>
    </r>
    <r>
      <rPr>
        <sz val="10"/>
        <rFont val="Arial"/>
        <family val="2"/>
      </rPr>
      <t xml:space="preserve">O triple point </t>
    </r>
  </si>
  <si>
    <t>°C</t>
  </si>
  <si>
    <t>Sealed cell</t>
  </si>
  <si>
    <t>2,5</t>
  </si>
  <si>
    <t>mK</t>
  </si>
  <si>
    <r>
      <t>H</t>
    </r>
    <r>
      <rPr>
        <vertAlign val="subscript"/>
        <sz val="10"/>
        <rFont val="Arial"/>
        <family val="2"/>
      </rPr>
      <t>2</t>
    </r>
    <r>
      <rPr>
        <sz val="10"/>
        <rFont val="Arial"/>
        <family val="2"/>
      </rPr>
      <t>O Triple Point Cell</t>
    </r>
  </si>
  <si>
    <t>NIST</t>
  </si>
  <si>
    <t>INDECOPI        LT 032</t>
  </si>
  <si>
    <t>1.3.2</t>
  </si>
  <si>
    <r>
      <t xml:space="preserve">OK, &gt;300 </t>
    </r>
    <r>
      <rPr>
        <sz val="10"/>
        <rFont val="Symbol"/>
        <family val="1"/>
      </rPr>
      <t>m</t>
    </r>
    <r>
      <rPr>
        <sz val="10"/>
        <rFont val="Arial"/>
        <family val="2"/>
      </rPr>
      <t>K</t>
    </r>
  </si>
  <si>
    <t>Long Stem SPRT</t>
  </si>
  <si>
    <t>Ice MeltingPoint</t>
  </si>
  <si>
    <t>Fixed point</t>
  </si>
  <si>
    <t>Ice melting point (BIPM specifications)</t>
  </si>
  <si>
    <t>Ice Melting Point</t>
  </si>
  <si>
    <t>BIPM</t>
  </si>
  <si>
    <t>no KC, uncertainty probably OK</t>
  </si>
  <si>
    <t>Mercury Triple Point</t>
  </si>
  <si>
    <t>Galium Melting Point</t>
  </si>
  <si>
    <t>Tin freezing point</t>
  </si>
  <si>
    <t>Sn freezing point cell</t>
  </si>
  <si>
    <t>Zinc freezing point</t>
  </si>
  <si>
    <t>Zn freezing point cell</t>
  </si>
  <si>
    <t>Aluminium freezing point</t>
  </si>
  <si>
    <t>Al freezing point cell</t>
  </si>
  <si>
    <t xml:space="preserve">ITS-90 fixed Points </t>
  </si>
  <si>
    <t>Fixed point  cells</t>
  </si>
  <si>
    <r>
      <t>Hg , H</t>
    </r>
    <r>
      <rPr>
        <vertAlign val="subscript"/>
        <sz val="10"/>
        <rFont val="Arial"/>
        <family val="2"/>
      </rPr>
      <t>2</t>
    </r>
    <r>
      <rPr>
        <sz val="10"/>
        <rFont val="Arial"/>
        <family val="2"/>
      </rPr>
      <t>O , Ga</t>
    </r>
  </si>
  <si>
    <r>
      <t xml:space="preserve"> H</t>
    </r>
    <r>
      <rPr>
        <vertAlign val="subscript"/>
        <sz val="10"/>
        <rFont val="Arial"/>
        <family val="2"/>
      </rPr>
      <t>2</t>
    </r>
    <r>
      <rPr>
        <sz val="10"/>
        <rFont val="Arial"/>
        <family val="2"/>
      </rPr>
      <t>O , Ga</t>
    </r>
  </si>
  <si>
    <r>
      <t xml:space="preserve"> H</t>
    </r>
    <r>
      <rPr>
        <vertAlign val="subscript"/>
        <sz val="10"/>
        <rFont val="Arial"/>
        <family val="2"/>
      </rPr>
      <t>2</t>
    </r>
    <r>
      <rPr>
        <sz val="10"/>
        <rFont val="Arial"/>
        <family val="2"/>
      </rPr>
      <t>O , Sn , Zn</t>
    </r>
  </si>
  <si>
    <r>
      <t xml:space="preserve"> H</t>
    </r>
    <r>
      <rPr>
        <vertAlign val="subscript"/>
        <sz val="9"/>
        <rFont val="Arial"/>
        <family val="2"/>
      </rPr>
      <t>2</t>
    </r>
    <r>
      <rPr>
        <sz val="9"/>
        <rFont val="Arial"/>
        <family val="2"/>
      </rPr>
      <t>O, Sn, Zn  Cells</t>
    </r>
  </si>
  <si>
    <r>
      <t xml:space="preserve"> H</t>
    </r>
    <r>
      <rPr>
        <vertAlign val="subscript"/>
        <sz val="10"/>
        <rFont val="Arial"/>
        <family val="2"/>
      </rPr>
      <t>2</t>
    </r>
    <r>
      <rPr>
        <sz val="10"/>
        <rFont val="Arial"/>
        <family val="2"/>
      </rPr>
      <t>O , Sn , Zn , Al</t>
    </r>
  </si>
  <si>
    <r>
      <t xml:space="preserve"> H</t>
    </r>
    <r>
      <rPr>
        <vertAlign val="subscript"/>
        <sz val="9"/>
        <rFont val="Arial"/>
        <family val="2"/>
      </rPr>
      <t>2</t>
    </r>
    <r>
      <rPr>
        <sz val="9"/>
        <rFont val="Arial"/>
        <family val="2"/>
      </rPr>
      <t>O, Sn, Zn, Al Cells</t>
    </r>
  </si>
  <si>
    <t>Resistance Thermometer PRT</t>
  </si>
  <si>
    <t>Hysteresis uncertainty for each PRT must be added to the combined uncertainty</t>
  </si>
  <si>
    <t>15</t>
  </si>
  <si>
    <t xml:space="preserve">Comparison </t>
  </si>
  <si>
    <t>-39</t>
  </si>
  <si>
    <t>Comparison bath</t>
  </si>
  <si>
    <t>ethanol with equalizer block</t>
  </si>
  <si>
    <t>28</t>
  </si>
  <si>
    <t xml:space="preserve">Long stem SPRTs </t>
  </si>
  <si>
    <t>PRTs comparison between NMIS of Mexico; Spain and andean countries (ITS9 proceedings)</t>
  </si>
  <si>
    <t>INDECOPI        LT 035</t>
  </si>
  <si>
    <t>ethanol;water with equalizer block</t>
  </si>
  <si>
    <t>33</t>
  </si>
  <si>
    <t>250</t>
  </si>
  <si>
    <t>oil with equalizer block</t>
  </si>
  <si>
    <t>35</t>
  </si>
  <si>
    <t>420</t>
  </si>
  <si>
    <t>salt with equalizer block</t>
  </si>
  <si>
    <t>40</t>
  </si>
  <si>
    <t>Resistance Thermometer Thermistor</t>
  </si>
  <si>
    <t>Fixed Point</t>
  </si>
  <si>
    <t>Ice melting Point</t>
  </si>
  <si>
    <t>INDECOPI        LT 039</t>
  </si>
  <si>
    <t>2.2.3</t>
  </si>
  <si>
    <t>-50</t>
  </si>
  <si>
    <t>0,033</t>
  </si>
  <si>
    <t>ethanol; water with equalizer block</t>
  </si>
  <si>
    <t>0,032</t>
  </si>
  <si>
    <t>0,034</t>
  </si>
  <si>
    <t>Type R , S  thermocouple</t>
  </si>
  <si>
    <t>660</t>
  </si>
  <si>
    <t xml:space="preserve"> Sn, Zn, Al Cells &amp; ice point in the reference junction</t>
  </si>
  <si>
    <t>SIM Type S comparison (in progress)</t>
  </si>
  <si>
    <t>Predetermined value of inhomogeneity included in the CMC entry</t>
  </si>
  <si>
    <t>Type R, S, B  thermocouple</t>
  </si>
  <si>
    <t>water, oil, salt with equalizer block</t>
  </si>
  <si>
    <t>Standard PRT's</t>
  </si>
  <si>
    <t>INDECOPI        LT 013</t>
  </si>
  <si>
    <t>1000</t>
  </si>
  <si>
    <t>3-zones furnace</t>
  </si>
  <si>
    <t>equalizer block</t>
  </si>
  <si>
    <t xml:space="preserve">Standard TCs type S ; ice point in the reference junction </t>
  </si>
  <si>
    <t>INDECOPI        LT 012</t>
  </si>
  <si>
    <t>Type E  thermocouple</t>
  </si>
  <si>
    <t>Baths</t>
  </si>
  <si>
    <t>equalizar block</t>
  </si>
  <si>
    <t>SIM.T-S1 comparison of Type K thermocouples</t>
  </si>
  <si>
    <t>Furnaces</t>
  </si>
  <si>
    <t>1,3</t>
  </si>
  <si>
    <t>Type J , K, N  thermocouple</t>
  </si>
  <si>
    <t>ethanol, water, oil, salt with equalizer block</t>
  </si>
  <si>
    <t>Type T  thermocouple</t>
  </si>
  <si>
    <t>Au/Pt thermocouple</t>
  </si>
  <si>
    <t xml:space="preserve">  Sn, Zn, Al Cells &amp; ice point in the reference junction</t>
  </si>
  <si>
    <t>2.3.3</t>
  </si>
  <si>
    <t>Liquid-in-glass thermometers, scale division 0,02 °C, total inmersion</t>
  </si>
  <si>
    <t>INDECOPI        LT 037</t>
  </si>
  <si>
    <t>2.4.1</t>
  </si>
  <si>
    <t>120</t>
  </si>
  <si>
    <t>Liquid-in-glass thermometers, scale division 0,05 °C, total inmersion</t>
  </si>
  <si>
    <t>Liquid-in-glass thermometers, scale division 0,1 °C, total inmersion</t>
  </si>
  <si>
    <t>ethanol, water, oil with equalizer block</t>
  </si>
  <si>
    <t>Liquid-in-glass thermometers, scale division 0,2 °C, total inmersion</t>
  </si>
  <si>
    <t>Liquid-in-glass thermometers, scale division 0,5 °C, total inmersion</t>
  </si>
  <si>
    <t>INDECOPI        LT 014</t>
  </si>
  <si>
    <t>Liquid-in-glass thermometers, scale division 1 °C, total inmersion</t>
  </si>
  <si>
    <t>Digital Thermometer PRT</t>
  </si>
  <si>
    <t>2.7.1</t>
  </si>
  <si>
    <t>Ethanol; Water with equalizer block</t>
  </si>
  <si>
    <t>96 %</t>
  </si>
  <si>
    <t>Digital Thermometer Thermocouple (Base Metal)</t>
  </si>
  <si>
    <t>INDECOPI        LT 016</t>
  </si>
  <si>
    <t>water with equalizer block</t>
  </si>
  <si>
    <t>INDECOPI        LT 011</t>
  </si>
  <si>
    <t>3-zones Furnace</t>
  </si>
  <si>
    <t xml:space="preserve"> equalizer block</t>
  </si>
  <si>
    <t xml:space="preserve"> TCs Type S    with Multimeter </t>
  </si>
  <si>
    <t>Digital Thermometer Thermocouple (Noble Metal)</t>
  </si>
  <si>
    <t>etanol or water with equalizer block</t>
  </si>
  <si>
    <t>Digital Thermometer Thermistor</t>
  </si>
  <si>
    <t>Reference Standards used in calibration</t>
  </si>
  <si>
    <t xml:space="preserve">List of Comparisons supporting this measurement/ calibration service </t>
  </si>
  <si>
    <t>Comments</t>
  </si>
  <si>
    <t>Density of Liquid</t>
  </si>
  <si>
    <t>Hydrometers</t>
  </si>
  <si>
    <t>Cuckow's method</t>
  </si>
  <si>
    <t>600</t>
  </si>
  <si>
    <r>
      <t>kg/m</t>
    </r>
    <r>
      <rPr>
        <vertAlign val="superscript"/>
        <sz val="10"/>
        <rFont val="Arial"/>
        <family val="2"/>
      </rPr>
      <t>3</t>
    </r>
  </si>
  <si>
    <t>Liquid temperature</t>
  </si>
  <si>
    <t>18 °C to 22 °C</t>
  </si>
  <si>
    <t>0.16</t>
  </si>
  <si>
    <t>Water</t>
  </si>
  <si>
    <t>Tanaka´s formula</t>
  </si>
  <si>
    <t>Air temperature</t>
  </si>
  <si>
    <t>Humidity</t>
  </si>
  <si>
    <t>50% to 70%</t>
  </si>
  <si>
    <t>Is the expandsed uncertainty a relative one?</t>
  </si>
  <si>
    <t>Volume of liquid</t>
  </si>
  <si>
    <t>Volumetric test measure (transfer and graduated pipettes )</t>
  </si>
  <si>
    <t>Gravimetric determination</t>
  </si>
  <si>
    <t>mL</t>
  </si>
  <si>
    <t>0,2 to 0,01</t>
  </si>
  <si>
    <t>Balance</t>
  </si>
  <si>
    <t>SIM.M.FF-S5</t>
  </si>
  <si>
    <t>50 % to 70 %;</t>
  </si>
  <si>
    <t>SIM.M.FF-K4</t>
  </si>
  <si>
    <t>Temperature Ambient</t>
  </si>
  <si>
    <t>Volumetric test measure (burette)</t>
  </si>
  <si>
    <t>0,11 to 0,018</t>
  </si>
  <si>
    <t>Volumetric test measure (flask)</t>
  </si>
  <si>
    <t>0,32 to 0,007</t>
  </si>
  <si>
    <t>Volumetric test measure (cylinder)</t>
  </si>
  <si>
    <t>0,2 to 0,05</t>
  </si>
  <si>
    <t>Volumetric test measure (pyknometer)</t>
  </si>
  <si>
    <t>0,010 to 0,007</t>
  </si>
  <si>
    <t>Volumetric test measure (graduated neck type)</t>
  </si>
  <si>
    <t>0,03 to 0,012</t>
  </si>
  <si>
    <t>SIM.M.FF-S3</t>
  </si>
  <si>
    <t>Volumetric test measure (overflow type pipette)</t>
  </si>
  <si>
    <t>Volumetric transfer</t>
  </si>
  <si>
    <t>Temperatura del líquido</t>
  </si>
  <si>
    <t>Líquido</t>
  </si>
  <si>
    <t>agua</t>
  </si>
  <si>
    <t>Pesada
"flying start and finish"</t>
  </si>
  <si>
    <t>2000</t>
  </si>
  <si>
    <t>18 °C a 30 °C</t>
  </si>
  <si>
    <t>Red SIM Time Scale Comparisons via GPS Common-View</t>
  </si>
  <si>
    <t>18 °C a 22 °C</t>
  </si>
  <si>
    <t>Medidor de flujo</t>
  </si>
  <si>
    <t xml:space="preserve">PTB
Red SIM Time Scale Comparisons via GPS Common-View
Fórmula de Tanaka
</t>
  </si>
  <si>
    <t>Flujo volumétrico de líquidos</t>
  </si>
  <si>
    <t>0,11</t>
  </si>
  <si>
    <t>130</t>
  </si>
  <si>
    <t>Flujo másico de líquidos</t>
  </si>
  <si>
    <t>kg/h</t>
  </si>
  <si>
    <t xml:space="preserve">             </t>
  </si>
  <si>
    <t>Comparaciones que repaldan este servicio de calibración / medición</t>
  </si>
  <si>
    <t>SIM Servicio de administración</t>
  </si>
  <si>
    <t xml:space="preserve">Instrumento o Equipo </t>
  </si>
  <si>
    <t>Factor de
 Cobertura</t>
  </si>
  <si>
    <t>Nivel de 
Confianza</t>
  </si>
  <si>
    <t>Identificación de Servicio NMI</t>
  </si>
  <si>
    <t xml:space="preserve">Clasificación de Servicio </t>
  </si>
  <si>
    <t>Observaciones</t>
  </si>
  <si>
    <t>Medidor de pH</t>
  </si>
  <si>
    <t>45% a 85%</t>
  </si>
  <si>
    <t>Termómetro</t>
  </si>
  <si>
    <t>Conductividad electrolítica</t>
  </si>
  <si>
    <t>Medidor de 
conductividad</t>
  </si>
  <si>
    <t>Concentración de sacarosa</t>
  </si>
  <si>
    <t>Brixómetro</t>
  </si>
  <si>
    <t>15 °C a 25 °C</t>
  </si>
  <si>
    <t>Concentración de gases de emisión vehicular</t>
  </si>
  <si>
    <t>ppm</t>
  </si>
  <si>
    <t>Temperatura Ambiente</t>
  </si>
  <si>
    <t>Analizador (CO)</t>
  </si>
  <si>
    <r>
      <t>Analizador (CO</t>
    </r>
    <r>
      <rPr>
        <vertAlign val="subscript"/>
        <sz val="10"/>
        <rFont val="Arial"/>
        <family val="2"/>
      </rPr>
      <t>2</t>
    </r>
    <r>
      <rPr>
        <sz val="10"/>
        <rFont val="Arial"/>
        <family val="2"/>
      </rPr>
      <t>)</t>
    </r>
  </si>
  <si>
    <t>Valor 
mínimo</t>
  </si>
  <si>
    <t>Valor 
máximo</t>
  </si>
  <si>
    <t>List of Comparisons 
supporting this measurement/ 
calibration service</t>
  </si>
  <si>
    <t>MEJOR CAPACIDAD DE MEDICION DEL
LABORATORIO DE VOLUMEN Y DENSIDAD - LVD
"VOLUMEN"</t>
  </si>
  <si>
    <t>MEJOR CAPACIDAD DE MEDICION DEL
LABORATORIO DE VOLUMEN Y DENSIDAD - LVD
"DENSIDAD"</t>
  </si>
  <si>
    <t>MEJOR CAPACIDAD DE MEDICION DEL
LABORATORIO DE TEMPERATURA - LT</t>
  </si>
  <si>
    <t>MEJOR CAPACIDAD DE MEDICIÓN DEL
LABORATORIO DE METROLOGÍA QUÍMICA - LMQ
MATERIALES DE REFERENCIA</t>
  </si>
  <si>
    <t>MEJOR CAPACIDAD DE MEDICIÓN DEL
LABORATORIO DE LONGITUD Y ANGULO - LLA</t>
  </si>
  <si>
    <t>MEJOR CAPACIDAD DE MEDICIÓN DEL
LABORATORIO DE FLUJO DE GASES - LFG</t>
  </si>
  <si>
    <t>MEJOR CAPACIDAD DE MEDICIÓN DEL
LABORATORIO DE FLUJO DE LÍQUIDOS - LFL</t>
  </si>
  <si>
    <t>MEJOR CAPACIDAD DE MEDICIÓN DEL
LABORATORIO DE ELECTRICIDAD - LE</t>
  </si>
  <si>
    <t>MEJOR CAPACIDAD DE MEDICIÓN DEL
LABORATORIO DE TIEMPO Y FRECUENCIA - LTF</t>
  </si>
  <si>
    <t>MEJOR CAPACIDAD DE MEDICIÓN DEL
LABORATORIO DE ACÚSTICA - LAC</t>
  </si>
  <si>
    <t>INACAL</t>
  </si>
  <si>
    <r>
      <t>2* [(125)</t>
    </r>
    <r>
      <rPr>
        <vertAlign val="superscript"/>
        <sz val="10"/>
        <rFont val="Arial"/>
        <family val="2"/>
      </rPr>
      <t>2</t>
    </r>
    <r>
      <rPr>
        <sz val="10"/>
        <rFont val="Arial"/>
        <family val="2"/>
      </rPr>
      <t xml:space="preserve"> + (0,44)</t>
    </r>
    <r>
      <rPr>
        <vertAlign val="superscript"/>
        <sz val="10"/>
        <rFont val="Arial"/>
        <family val="2"/>
      </rPr>
      <t>2</t>
    </r>
    <r>
      <rPr>
        <sz val="10"/>
        <rFont val="Arial"/>
        <family val="2"/>
      </rPr>
      <t>*L</t>
    </r>
    <r>
      <rPr>
        <vertAlign val="superscript"/>
        <sz val="10"/>
        <rFont val="Arial"/>
        <family val="2"/>
      </rPr>
      <t>2</t>
    </r>
    <r>
      <rPr>
        <sz val="10"/>
        <rFont val="Arial"/>
        <family val="2"/>
      </rPr>
      <t>)]</t>
    </r>
    <r>
      <rPr>
        <vertAlign val="superscript"/>
        <sz val="10"/>
        <rFont val="Arial"/>
        <family val="2"/>
      </rPr>
      <t xml:space="preserve">1/2 </t>
    </r>
  </si>
  <si>
    <r>
      <t>[(74)</t>
    </r>
    <r>
      <rPr>
        <vertAlign val="superscript"/>
        <sz val="10"/>
        <rFont val="Arial"/>
        <family val="2"/>
      </rPr>
      <t>2</t>
    </r>
    <r>
      <rPr>
        <sz val="10"/>
        <rFont val="Arial"/>
        <family val="2"/>
      </rPr>
      <t xml:space="preserve"> + (0,61)</t>
    </r>
    <r>
      <rPr>
        <vertAlign val="superscript"/>
        <sz val="10"/>
        <rFont val="Arial"/>
        <family val="2"/>
      </rPr>
      <t>2</t>
    </r>
    <r>
      <rPr>
        <sz val="10"/>
        <rFont val="Arial"/>
        <family val="2"/>
      </rPr>
      <t>*L</t>
    </r>
    <r>
      <rPr>
        <vertAlign val="superscript"/>
        <sz val="10"/>
        <rFont val="Arial"/>
        <family val="2"/>
      </rPr>
      <t>2</t>
    </r>
    <r>
      <rPr>
        <sz val="10"/>
        <rFont val="Arial"/>
        <family val="2"/>
      </rPr>
      <t>)]</t>
    </r>
    <r>
      <rPr>
        <vertAlign val="superscript"/>
        <sz val="10"/>
        <rFont val="Arial"/>
        <family val="2"/>
      </rPr>
      <t xml:space="preserve">1/2 </t>
    </r>
  </si>
  <si>
    <t>1</t>
  </si>
  <si>
    <t>50 % ± 10 %</t>
  </si>
  <si>
    <t>Microscopio de herramientas 
Interferómetro láser</t>
  </si>
  <si>
    <t xml:space="preserve">20 °C ± 1 °C </t>
  </si>
  <si>
    <t>0,00</t>
  </si>
  <si>
    <t>0,000</t>
  </si>
  <si>
    <t>0,0000</t>
  </si>
  <si>
    <t>25,0000</t>
  </si>
  <si>
    <t>2000,000</t>
  </si>
  <si>
    <t>2000,00</t>
  </si>
  <si>
    <t>Regla Patrón
Comparador de cuadrante</t>
  </si>
  <si>
    <t>Nivel de precisión
Regla de tangentes
Comparador de cuadrantes</t>
  </si>
  <si>
    <t>Micrómetros de interiores</t>
  </si>
  <si>
    <t>90</t>
  </si>
  <si>
    <t xml:space="preserve">20 °C ± 15 °C </t>
  </si>
  <si>
    <t>Bloques patrón de longitud (Acero)</t>
  </si>
  <si>
    <t>Bloques patrón de longitud (Otros)</t>
  </si>
  <si>
    <t>Bloques patrón de longitud</t>
  </si>
  <si>
    <t>Bloques patrón de longitud (Céramica)</t>
  </si>
  <si>
    <t>Bloques patrón de longitud                                                                                                                                                                              
Comparador de bloques patrón de longitud</t>
  </si>
  <si>
    <t>Bloques patrón de longitud
Comparador de bloques patrón de longitud</t>
  </si>
  <si>
    <t>Bloques patrón de longitud                                                                                                                                                                                   
Comparador de bloques patrón de longitud</t>
  </si>
  <si>
    <t>Bloques patrón de longitud                                                                                                                                                                                 
Comparador de bloques patrón de longitud</t>
  </si>
  <si>
    <t>300</t>
  </si>
  <si>
    <t>50</t>
  </si>
  <si>
    <t>Retículas de medición (Regla de trazos)</t>
  </si>
  <si>
    <t>Escuadras</t>
  </si>
  <si>
    <t>45</t>
  </si>
  <si>
    <t>Bloques patrón de longitud
Cilindro patrón
Mesa de planitud</t>
  </si>
  <si>
    <t>Máquina de medición por coordenadas / 
Medidor universal de longitud 
Interferómetro láser</t>
  </si>
  <si>
    <t>175</t>
  </si>
  <si>
    <t>Calibrador de comparador de cuadrante</t>
  </si>
  <si>
    <t>Microscopios de medición</t>
  </si>
  <si>
    <t>Planos paralelos de vidrio (paralelismo y espesor)</t>
  </si>
  <si>
    <t>mm 
Diámetro</t>
  </si>
  <si>
    <t>mm
Espesor</t>
  </si>
  <si>
    <t>70</t>
  </si>
  <si>
    <t>SIM.QM-K1</t>
  </si>
  <si>
    <t>g/g</t>
  </si>
  <si>
    <t>3 %</t>
  </si>
  <si>
    <t>1,3 %</t>
  </si>
  <si>
    <t>2 %</t>
  </si>
  <si>
    <t>1 %</t>
  </si>
  <si>
    <t>Etanol en agua</t>
  </si>
  <si>
    <t>45 % a 85 %</t>
  </si>
  <si>
    <t>Material de Referencia</t>
  </si>
  <si>
    <t xml:space="preserve">mg/L </t>
  </si>
  <si>
    <t>mg/L</t>
  </si>
  <si>
    <t>0,0</t>
  </si>
  <si>
    <t>NMP 012</t>
  </si>
  <si>
    <t>Analizador de 
aliento (etilometro)</t>
  </si>
  <si>
    <t>Concentración de etanol en aliento</t>
  </si>
  <si>
    <t>% vol</t>
  </si>
  <si>
    <t>50 % a 70 %</t>
  </si>
  <si>
    <t xml:space="preserve">ppm </t>
  </si>
  <si>
    <t>OIML R 99</t>
  </si>
  <si>
    <r>
      <t>Analizador (CxH</t>
    </r>
    <r>
      <rPr>
        <vertAlign val="subscript"/>
        <sz val="10"/>
        <rFont val="Arial"/>
        <family val="2"/>
      </rPr>
      <t>y</t>
    </r>
    <r>
      <rPr>
        <sz val="10"/>
        <rFont val="Arial"/>
        <family val="2"/>
      </rPr>
      <t>)</t>
    </r>
  </si>
  <si>
    <t>DM-INACAL</t>
  </si>
  <si>
    <t>% Brix</t>
  </si>
  <si>
    <t>Temperatura del Material de Referencia</t>
  </si>
  <si>
    <r>
      <rPr>
        <sz val="10"/>
        <rFont val="Calibri"/>
        <family val="2"/>
      </rPr>
      <t>µ</t>
    </r>
    <r>
      <rPr>
        <sz val="10"/>
        <rFont val="Arial"/>
        <family val="2"/>
      </rPr>
      <t>S/cm</t>
    </r>
  </si>
  <si>
    <t>MEJOR CAPACIDAD DE MEDICIÓN DEL
LABORATORIO DE METROLOGÍA QUÍMICA - LMQ
SERVICIOS DE CALIBRACIÓN</t>
  </si>
  <si>
    <t>Plomo en agua</t>
  </si>
  <si>
    <t>µg/kg</t>
  </si>
  <si>
    <t>19</t>
  </si>
  <si>
    <t>SIM.QM-S2</t>
  </si>
  <si>
    <t>Cadmio en agua</t>
  </si>
  <si>
    <t>Niquel en agua</t>
  </si>
  <si>
    <t>60</t>
  </si>
  <si>
    <t>Arsénico en agua</t>
  </si>
  <si>
    <t>Cromo en agua</t>
  </si>
  <si>
    <t>10000</t>
  </si>
  <si>
    <t>Cobre en agua</t>
  </si>
  <si>
    <t>3000</t>
  </si>
  <si>
    <t>Zinc en agua</t>
  </si>
  <si>
    <t>Manganeso en agua</t>
  </si>
  <si>
    <t>4000</t>
  </si>
  <si>
    <t>Aluminio en agua</t>
  </si>
  <si>
    <r>
      <t>(2.3E-05</t>
    </r>
    <r>
      <rPr>
        <sz val="10"/>
        <rFont val="Symbol"/>
        <family val="1"/>
      </rPr>
      <t>r</t>
    </r>
    <r>
      <rPr>
        <sz val="10"/>
        <rFont val="Arial"/>
        <family val="2"/>
      </rPr>
      <t xml:space="preserve"> +5.4E-02), </t>
    </r>
    <r>
      <rPr>
        <sz val="10"/>
        <rFont val="Symbol"/>
        <family val="1"/>
      </rPr>
      <t>r</t>
    </r>
    <r>
      <rPr>
        <sz val="10"/>
        <rFont val="Arial"/>
        <family val="2"/>
      </rPr>
      <t xml:space="preserve"> in kg/m</t>
    </r>
    <r>
      <rPr>
        <vertAlign val="superscript"/>
        <sz val="10"/>
        <rFont val="Arial"/>
        <family val="2"/>
      </rPr>
      <t>3</t>
    </r>
  </si>
  <si>
    <t>SIM.M.D-S4</t>
  </si>
  <si>
    <t>Volumetric test measure</t>
  </si>
  <si>
    <t>Thermometer</t>
  </si>
  <si>
    <t>SIM.M.FF-S7</t>
  </si>
  <si>
    <t>Tanaka´s formula is used for evaluation of the density of water</t>
  </si>
  <si>
    <t>Volumetric test measure (piston pipette)</t>
  </si>
  <si>
    <t xml:space="preserve">Publicado en la página web del BIPM </t>
  </si>
  <si>
    <t>Código TUSNE/TUPA</t>
  </si>
  <si>
    <t>LVD 024
LVD 023</t>
  </si>
  <si>
    <t>x</t>
  </si>
  <si>
    <t>LVD 023
LVD 002</t>
  </si>
  <si>
    <t>LVD 024
LVD 006</t>
  </si>
  <si>
    <t>LVD 023
LVD 025</t>
  </si>
  <si>
    <t>LVD 024</t>
  </si>
  <si>
    <t>LVD 032</t>
  </si>
  <si>
    <t>Volumetric test measure (Le Chatelier flask)</t>
  </si>
  <si>
    <t>LVD 025</t>
  </si>
  <si>
    <t>Volumetric test measure (Imhoff cone)</t>
  </si>
  <si>
    <t>LVD 021
LVD 024
LVD 042
LVD 043
LVD 046
LVD 051</t>
  </si>
  <si>
    <t>LVD 008
LVD 009
LVD 017
LVD 018
LVD 019
LVD 020</t>
  </si>
  <si>
    <t>LVD 014
LVD 037
LVD 038
LVD 040</t>
  </si>
  <si>
    <t>LVD 016
LVD 039
LVD 035
LVD 036</t>
  </si>
  <si>
    <t>SERVICIO SIN TUSNE:</t>
  </si>
  <si>
    <t>LVD 003</t>
  </si>
  <si>
    <t>Código
TUSNE
o
TUPA</t>
  </si>
  <si>
    <t>Publicado en la Pagina web del BIPM colocar "x"</t>
  </si>
  <si>
    <t>LT 032</t>
  </si>
  <si>
    <t>CEM
NIST</t>
  </si>
  <si>
    <t xml:space="preserve">        LT 032</t>
  </si>
  <si>
    <t>LT 035</t>
  </si>
  <si>
    <t>X</t>
  </si>
  <si>
    <t>LT 039</t>
  </si>
  <si>
    <t>LT 013</t>
  </si>
  <si>
    <t>LT 012</t>
  </si>
  <si>
    <t>NRC</t>
  </si>
  <si>
    <t>LT 037</t>
  </si>
  <si>
    <t>LT 014</t>
  </si>
  <si>
    <t>LT 016</t>
  </si>
  <si>
    <t>LT 011</t>
  </si>
  <si>
    <t>LT 020</t>
  </si>
  <si>
    <t>Block
Calibrators</t>
  </si>
  <si>
    <t>-30</t>
  </si>
  <si>
    <t>0,4 a 1,2</t>
  </si>
  <si>
    <t>Standard PRT's,
Thermocouple type K</t>
  </si>
  <si>
    <t>LT 022</t>
  </si>
  <si>
    <t>Isothermal Medium with air inside</t>
  </si>
  <si>
    <t>950</t>
  </si>
  <si>
    <t>0,3 a 2,0</t>
  </si>
  <si>
    <t>Thermocouple type K</t>
  </si>
  <si>
    <t>LT 024</t>
  </si>
  <si>
    <t>Infrared thermometer</t>
  </si>
  <si>
    <t>Comparison to Ice melting point black body</t>
  </si>
  <si>
    <t>Wavelength</t>
  </si>
  <si>
    <r>
      <t xml:space="preserve">8 </t>
    </r>
    <r>
      <rPr>
        <sz val="10"/>
        <rFont val="Symbol"/>
        <family val="1"/>
      </rPr>
      <t>m</t>
    </r>
    <r>
      <rPr>
        <sz val="10"/>
        <rFont val="Arial"/>
        <family val="2"/>
      </rPr>
      <t xml:space="preserve">m a 14 </t>
    </r>
    <r>
      <rPr>
        <sz val="10"/>
        <rFont val="Symbol"/>
        <family val="1"/>
      </rPr>
      <t>m</t>
    </r>
    <r>
      <rPr>
        <sz val="10"/>
        <rFont val="Arial"/>
        <family val="2"/>
      </rPr>
      <t>m</t>
    </r>
  </si>
  <si>
    <t>Ice melting Point black body</t>
  </si>
  <si>
    <t xml:space="preserve">Comparison to graphite disk surface black body </t>
  </si>
  <si>
    <t>450</t>
  </si>
  <si>
    <t>1,5 a 4,0</t>
  </si>
  <si>
    <t>Infrared standard thermometer</t>
  </si>
  <si>
    <t>LT 009</t>
  </si>
  <si>
    <t>Relative humidity (capacitive hygrometers)</t>
  </si>
  <si>
    <t>Chilled mirror hygrometer, 2T-2P humidity generator</t>
  </si>
  <si>
    <t>95</t>
  </si>
  <si>
    <t>%hr</t>
  </si>
  <si>
    <t>Continuous gas flow</t>
  </si>
  <si>
    <t>max 1,0 l/min</t>
  </si>
  <si>
    <t>Standard PRT's and absolute pressure gauge</t>
  </si>
  <si>
    <t>Comparison in climatic chamber</t>
  </si>
  <si>
    <t>test temperature climatic chamber</t>
  </si>
  <si>
    <t>Relative humidity
55 %hr ± 2 %hr</t>
  </si>
  <si>
    <t>Metodo de subdivisión</t>
  </si>
  <si>
    <t>E0</t>
  </si>
  <si>
    <t>Report of the Peer Review  for Mass and Density CMCs of Instituto Nacional de Calidad INACAL 2015 -10-02</t>
  </si>
  <si>
    <t>0.0012</t>
  </si>
  <si>
    <t>0.0016</t>
  </si>
  <si>
    <t>0.0025</t>
  </si>
  <si>
    <t>0,004</t>
  </si>
  <si>
    <t>0.01</t>
  </si>
  <si>
    <t>0.016</t>
  </si>
  <si>
    <t>0.08</t>
  </si>
  <si>
    <t>0.8</t>
  </si>
  <si>
    <t>1600</t>
  </si>
  <si>
    <t>2500</t>
  </si>
  <si>
    <t>5000</t>
  </si>
  <si>
    <t>Rugosímetro de palpador (Ra)</t>
  </si>
  <si>
    <t>0,18</t>
  </si>
  <si>
    <t>1,38</t>
  </si>
  <si>
    <t xml:space="preserve">mm </t>
  </si>
  <si>
    <t>0,03</t>
  </si>
  <si>
    <t>Patrones de rugosidad</t>
  </si>
  <si>
    <t>25</t>
  </si>
  <si>
    <t>DM-INACAL (antes SNM - INDECOPI)</t>
  </si>
  <si>
    <t>(*)</t>
  </si>
  <si>
    <t>6 a 15</t>
  </si>
  <si>
    <t>Modificado el 26 de junio del 2015. Ver la pagina del BIPM</t>
  </si>
  <si>
    <t>20 a 750</t>
  </si>
  <si>
    <t>25 a 71</t>
  </si>
  <si>
    <r>
      <rPr>
        <sz val="10"/>
        <rFont val="Arial"/>
        <family val="2"/>
      </rPr>
      <t>G</t>
    </r>
    <r>
      <rPr>
        <sz val="10"/>
        <rFont val="Symbol"/>
        <family val="1"/>
      </rPr>
      <t>W</t>
    </r>
  </si>
  <si>
    <t>0,22 a 6,5</t>
  </si>
  <si>
    <r>
      <rPr>
        <sz val="10"/>
        <rFont val="Symbol"/>
        <family val="1"/>
      </rPr>
      <t>mW</t>
    </r>
    <r>
      <rPr>
        <sz val="10"/>
        <rFont val="Arial"/>
        <family val="2"/>
      </rPr>
      <t>/</t>
    </r>
    <r>
      <rPr>
        <sz val="10"/>
        <rFont val="Symbol"/>
        <family val="1"/>
      </rPr>
      <t>W</t>
    </r>
  </si>
  <si>
    <t>0.012 A - 2,3 A</t>
  </si>
  <si>
    <t>0.010 A - 2 A</t>
  </si>
  <si>
    <t xml:space="preserve">(*) Servicio con CMC reconocida por el BIPM </t>
  </si>
  <si>
    <t>Medición directa de la frecuencia de refresco del LCD o frecuencia de la base de tiempo del instrumento</t>
  </si>
  <si>
    <t xml:space="preserve">(*) </t>
  </si>
  <si>
    <t>Estroboscopios</t>
  </si>
  <si>
    <t>Medición directa de la frecuencia utilizando un sistema de medición de frecuencia</t>
  </si>
  <si>
    <t xml:space="preserve">1 Hz a 2 kHz </t>
  </si>
  <si>
    <t>LTF 004</t>
  </si>
  <si>
    <t>El servicio se refiere a la calibración de las lámparas estroboscópicas como estroboscopios</t>
  </si>
  <si>
    <t>Calibrador acústico</t>
  </si>
  <si>
    <t>Comparación IEC60942</t>
  </si>
  <si>
    <t>1 kHz</t>
  </si>
  <si>
    <t>LAC 01 003</t>
  </si>
  <si>
    <t>2.1.1</t>
  </si>
  <si>
    <t>Amplificador de tensón</t>
  </si>
  <si>
    <t>Micrófono</t>
  </si>
  <si>
    <t>Preamplificador</t>
  </si>
  <si>
    <t>Pistófono</t>
  </si>
  <si>
    <t>Calibrador acústico multifunción</t>
  </si>
  <si>
    <t>LVD 012</t>
  </si>
  <si>
    <t>SIM.M.P-K1</t>
  </si>
  <si>
    <t>SIM 7-1.10  
SIM-ANDIMET 
( 0,2  MPa to 20 MPa )
Paper Metrology Simposium - México 2002
SIM.M.P-K6</t>
  </si>
  <si>
    <t>SIM 7-1.10  
SIM-ANDIMET 
( 0,2  Mpa to 20 MPa )
Paper Metrology Simposium - México 2002</t>
  </si>
  <si>
    <t>SIM.M.P-S7</t>
  </si>
  <si>
    <t>SIM.M.F-S1</t>
  </si>
  <si>
    <t>PC LFP 006</t>
  </si>
  <si>
    <t>LMQ013</t>
  </si>
  <si>
    <t>LMQ014</t>
  </si>
  <si>
    <t>LMQ015
LMQ017</t>
  </si>
  <si>
    <t>LMQ018</t>
  </si>
  <si>
    <t>25 °C</t>
  </si>
  <si>
    <t xml:space="preserve"> 25 °C</t>
  </si>
  <si>
    <t>19 °C a 21 °C</t>
  </si>
  <si>
    <t>Refractometro</t>
  </si>
  <si>
    <t>1,6 %</t>
  </si>
  <si>
    <t>0,4 a 1,5</t>
  </si>
  <si>
    <t>SMU/INMETRO</t>
  </si>
  <si>
    <t>4,00</t>
  </si>
  <si>
    <t>Conductividad Electrolítica</t>
  </si>
  <si>
    <t>Identificación</t>
  </si>
  <si>
    <t>MRC 001</t>
  </si>
  <si>
    <t>MRC 002</t>
  </si>
  <si>
    <t>MRC 013</t>
  </si>
  <si>
    <t>0,006</t>
  </si>
  <si>
    <t>9,16</t>
  </si>
  <si>
    <t>9,20</t>
  </si>
  <si>
    <t>LMQ019</t>
  </si>
  <si>
    <t>MRC 004</t>
  </si>
  <si>
    <t>MRC 005</t>
  </si>
  <si>
    <t>MRC 006</t>
  </si>
  <si>
    <t>LMQ020</t>
  </si>
  <si>
    <t>0,9</t>
  </si>
  <si>
    <t>MRC 009
MRC 011</t>
  </si>
  <si>
    <t>MRC 021</t>
  </si>
  <si>
    <t>LMQ021</t>
  </si>
  <si>
    <t>MRC 016</t>
  </si>
  <si>
    <t>MRC 017
MRC 018
MRC 019
MRC 029
MRC 030
MRC 031
MRC 032
MRC 033</t>
  </si>
  <si>
    <t>Publicado en la página web del BIPM</t>
  </si>
  <si>
    <t>LFG 001</t>
  </si>
  <si>
    <t>Flujo volumétrico de gas (gas a baja presión)</t>
  </si>
  <si>
    <t>Toberas de Flujo Crítico</t>
  </si>
  <si>
    <t>Medidores de gas de diafragama, Medidores de cámara húmeda</t>
  </si>
  <si>
    <t>0,015</t>
  </si>
  <si>
    <t>Gas</t>
  </si>
  <si>
    <t>aire</t>
  </si>
  <si>
    <t>ambiente (17 °C a 27 °C)</t>
  </si>
  <si>
    <t>Presión</t>
  </si>
  <si>
    <t>ambiente</t>
  </si>
  <si>
    <t>Humedad</t>
  </si>
  <si>
    <t>ambiente &lt; 70 %</t>
  </si>
  <si>
    <t>LFG 002</t>
  </si>
  <si>
    <t>Medidores de gas de Pistón Rotativo</t>
  </si>
  <si>
    <t>Medidores de gas de diafragama; Medidores de gas de Turbina; Medidores de gas de pistón rotativo, medidores de area variable</t>
  </si>
  <si>
    <t>0,26</t>
  </si>
  <si>
    <t>LVD 030 / LVD 031</t>
  </si>
  <si>
    <t>Pistón de Despalazamiento Positivo</t>
  </si>
  <si>
    <t>Toberas de Flujo Crítico, medidores de area variable, Medidores térmicos</t>
  </si>
  <si>
    <t>MEJOR CAPACIDAD DE MEDICIÓN DEL
LABORATORIO DE GRANDES MASAS - GM</t>
  </si>
  <si>
    <t>Publicado en la Pagina web del BIPM</t>
  </si>
  <si>
    <t>LMA 016</t>
  </si>
  <si>
    <t>Simple sustitución</t>
  </si>
  <si>
    <t>LMA 011</t>
  </si>
  <si>
    <t>Doble sustitución</t>
  </si>
  <si>
    <t>1,6</t>
  </si>
  <si>
    <t>LMA 014</t>
  </si>
  <si>
    <t>3,0</t>
  </si>
  <si>
    <t>LMA 035</t>
  </si>
  <si>
    <t>LMA 031</t>
  </si>
  <si>
    <t>LGM 021</t>
  </si>
  <si>
    <t>OIML R 76-1</t>
  </si>
  <si>
    <t>LGM 029</t>
  </si>
  <si>
    <t>LLA 005
LLA 060
LLA 061
LLA 062</t>
  </si>
  <si>
    <t>LLA 060
LLA 061
LLA 062</t>
  </si>
  <si>
    <t>LLA 064</t>
  </si>
  <si>
    <t>LLA 002
LLA 083</t>
  </si>
  <si>
    <t>LLA 033
LLA 034
LLA 070</t>
  </si>
  <si>
    <t>LLA 037
LLA 057</t>
  </si>
  <si>
    <r>
      <t xml:space="preserve"> [(5,78)</t>
    </r>
    <r>
      <rPr>
        <vertAlign val="superscript"/>
        <sz val="10"/>
        <rFont val="Arial"/>
        <family val="2"/>
      </rPr>
      <t>2</t>
    </r>
    <r>
      <rPr>
        <sz val="10"/>
        <rFont val="Arial"/>
        <family val="2"/>
      </rPr>
      <t xml:space="preserve"> + (0,01)</t>
    </r>
    <r>
      <rPr>
        <vertAlign val="superscript"/>
        <sz val="10"/>
        <rFont val="Arial"/>
        <family val="2"/>
      </rPr>
      <t>2</t>
    </r>
    <r>
      <rPr>
        <sz val="10"/>
        <rFont val="Arial"/>
        <family val="2"/>
      </rPr>
      <t>*L</t>
    </r>
    <r>
      <rPr>
        <vertAlign val="superscript"/>
        <sz val="10"/>
        <rFont val="Arial"/>
        <family val="2"/>
      </rPr>
      <t>2</t>
    </r>
    <r>
      <rPr>
        <sz val="10"/>
        <rFont val="Arial"/>
        <family val="2"/>
      </rPr>
      <t>)]</t>
    </r>
    <r>
      <rPr>
        <vertAlign val="superscript"/>
        <sz val="10"/>
        <rFont val="Arial"/>
        <family val="2"/>
      </rPr>
      <t xml:space="preserve">1/2 </t>
    </r>
  </si>
  <si>
    <t>LLA 032
LLA 054
LLA 057</t>
  </si>
  <si>
    <t>Micrómetros para exteriores</t>
  </si>
  <si>
    <t>LLA 031
LLA 054</t>
  </si>
  <si>
    <t>LLA 039
LLA 069</t>
  </si>
  <si>
    <t>LLA 029
LLA 030
LLA 068</t>
  </si>
  <si>
    <t>LLA 059</t>
  </si>
  <si>
    <t>LLA 067</t>
  </si>
  <si>
    <t>LLA 073</t>
  </si>
  <si>
    <t>LLA 084</t>
  </si>
  <si>
    <t>LLA 080
LLA 081</t>
  </si>
  <si>
    <t>LLA 038</t>
  </si>
  <si>
    <t>LLA 017
LLA 018
LLA 019
LLA 020
LLA 021
LLA 023
LLA 024
LLA 043
LLA 044
LLA 045
LLA 046
LLA 047
LLA 048
LLA 049
LLA 055
LLA 074
LLA 075</t>
  </si>
  <si>
    <t>LLA 014</t>
  </si>
  <si>
    <t>LLA 013</t>
  </si>
  <si>
    <t>LLA 011
LLA 012</t>
  </si>
  <si>
    <t>LLA 026</t>
  </si>
  <si>
    <t>LLA 006</t>
  </si>
  <si>
    <t>Bloque patrón angular</t>
  </si>
  <si>
    <t>LLA 056</t>
  </si>
  <si>
    <t>LLA 027</t>
  </si>
  <si>
    <t>LLA 004
LLA 072</t>
  </si>
  <si>
    <t>Patrón
escalonado</t>
  </si>
  <si>
    <t>,6</t>
  </si>
  <si>
    <t>Comparador de Cuadrantes
Bloques patrón de longitud</t>
  </si>
  <si>
    <t>LLA 082</t>
  </si>
  <si>
    <t>LLA 025</t>
  </si>
  <si>
    <t>LLA 007</t>
  </si>
  <si>
    <t>Calibrador de rosca exterior</t>
  </si>
  <si>
    <t>Maquina Universal de Medida
Bloques patrón de longitud</t>
  </si>
  <si>
    <t>LLA 066</t>
  </si>
  <si>
    <t>LLA 008</t>
  </si>
  <si>
    <t>Calibrador de soldadura</t>
  </si>
  <si>
    <t>LLA 009</t>
  </si>
  <si>
    <t>Calibrador
herradura</t>
  </si>
  <si>
    <t>Regla de senos</t>
  </si>
  <si>
    <t>LLA 063
LLA 077</t>
  </si>
  <si>
    <t>Longitud
Ángulo</t>
  </si>
  <si>
    <t>Molde y bloque cúbico</t>
  </si>
  <si>
    <t>Comparador de cuadrantes</t>
  </si>
  <si>
    <t>180</t>
  </si>
  <si>
    <t/>
  </si>
  <si>
    <t>Servicio Exclusivo
Nro de Orden 2
(TUPA)</t>
  </si>
  <si>
    <t>LLA 040
LLA 071</t>
  </si>
  <si>
    <t xml:space="preserve">MEJOR CAPACIDAD DE MEDICIÓN DEL
LABORATORIO DE MASAS - LM </t>
  </si>
  <si>
    <t xml:space="preserve">LMA 018    LMA 019   LMA 032   LMA 033  </t>
  </si>
  <si>
    <t>PC-LM-001</t>
  </si>
  <si>
    <t>LMA 020    LMA 033</t>
  </si>
  <si>
    <t>LMA 022             LMA 027    LMA 028      LMA 029    LMA 037</t>
  </si>
  <si>
    <t>LMA 009                                  LMA 030   LMA 037</t>
  </si>
  <si>
    <t>LMA 034</t>
  </si>
  <si>
    <t>LMA 006  LMA 007                 LMA 036</t>
  </si>
  <si>
    <t>PC-LM-004</t>
  </si>
  <si>
    <t>MEJOR CAPACIDAD DE MEDICIÓN DEL</t>
  </si>
  <si>
    <t>LABORATORIO DE FUERZA Y PRESION</t>
  </si>
  <si>
    <t xml:space="preserve"> Dirección de Metrología</t>
  </si>
  <si>
    <t>NMI:Instituto Metrológico Nacional</t>
  </si>
  <si>
    <t>CODIGO TUPA/TUSNE</t>
  </si>
  <si>
    <t>Patrón de Referencia usado en la calibracón</t>
  </si>
  <si>
    <t xml:space="preserve">Lista de Comparaciones que respaldan lo servicios de medición/calibración </t>
  </si>
  <si>
    <t>Tipo de Instrumento  o Método</t>
  </si>
  <si>
    <t xml:space="preserve">Valor Mínimo </t>
  </si>
  <si>
    <t xml:space="preserve">Valor Máximo </t>
  </si>
  <si>
    <t>Identificación del Servicio del NMI</t>
  </si>
  <si>
    <t xml:space="preserve">Categoría del Servicio </t>
  </si>
  <si>
    <t>LFP 002
LFP 003
LFP 004
LFP 005
LFP 007
LFP 008
LFP 011
LFP 012
LFP 023</t>
  </si>
  <si>
    <t xml:space="preserve">Dispositivos de medición de presión Medio Neumático </t>
  </si>
  <si>
    <t>-</t>
  </si>
  <si>
    <t>Balanza de presión Neumatica</t>
  </si>
  <si>
    <t>PC LFP 001
PC LFP 002
PC LFP 003
PC LFP 004</t>
  </si>
  <si>
    <t>350</t>
  </si>
  <si>
    <t>700</t>
  </si>
  <si>
    <t>8,9e-05</t>
  </si>
  <si>
    <t>4,0e-5</t>
  </si>
  <si>
    <t>Dispositivos de medición de presión Medio Hidráulico</t>
  </si>
  <si>
    <t>6e-5</t>
  </si>
  <si>
    <t>Balanza de presión Hidráulica</t>
  </si>
  <si>
    <t>17</t>
  </si>
  <si>
    <t>5e-5</t>
  </si>
  <si>
    <t>4e-5</t>
  </si>
  <si>
    <t>LFP 001
LFP 022</t>
  </si>
  <si>
    <t>Manómetro de presión absoluta</t>
  </si>
  <si>
    <t>Comparación Directa</t>
  </si>
  <si>
    <t>bar</t>
  </si>
  <si>
    <t>PC LFP 007
PC LFP 009</t>
  </si>
  <si>
    <t xml:space="preserve">LFP 006
LFP 024
</t>
  </si>
  <si>
    <t>Manómetro de presión diferencial</t>
  </si>
  <si>
    <t>PC LFP 011</t>
  </si>
  <si>
    <t>LFP 009</t>
  </si>
  <si>
    <t>Manómetro de columna Liquida</t>
  </si>
  <si>
    <t>SI</t>
  </si>
  <si>
    <t>Balanza de presión Neumatica
Manometro de coluna líquida</t>
  </si>
  <si>
    <t>PC LFP 012</t>
  </si>
  <si>
    <t xml:space="preserve">LFP 016
LFP 018
</t>
  </si>
  <si>
    <t>Fuerza</t>
  </si>
  <si>
    <t>Sistemas de medición de Fuerza -Maquinas de Ensayo Uniaxiales - Tensión  / Compresión</t>
  </si>
  <si>
    <t>Comparación Directa con Transductor de Fuerza</t>
  </si>
  <si>
    <r>
      <t>D</t>
    </r>
    <r>
      <rPr>
        <sz val="10"/>
        <rFont val="Arial"/>
        <family val="2"/>
      </rPr>
      <t xml:space="preserve"> ± 2°C (durante la calibración)</t>
    </r>
  </si>
  <si>
    <t>Celdas de Carga</t>
  </si>
  <si>
    <r>
      <t>D</t>
    </r>
    <r>
      <rPr>
        <sz val="10"/>
        <rFont val="Arial"/>
        <family val="2"/>
      </rPr>
      <t xml:space="preserve"> ± 2°C (Durante la calibración)</t>
    </r>
  </si>
  <si>
    <t>-----</t>
  </si>
  <si>
    <t xml:space="preserve">LFP 017
LFP 020
</t>
  </si>
  <si>
    <t>LFP 019
LFP 025</t>
  </si>
  <si>
    <t>Sistemas de medición de Fuerza -Maquinas de Ensayo Uniaxiales -  Compresión</t>
  </si>
  <si>
    <t>LFP 013
LFP 014</t>
  </si>
  <si>
    <t>Torque</t>
  </si>
  <si>
    <t>Llaves de Torque / Analizadores de Torque</t>
  </si>
  <si>
    <t>N.m</t>
  </si>
  <si>
    <t>0.10</t>
  </si>
  <si>
    <t>Transductor de Torque</t>
  </si>
  <si>
    <t>PC LFP 005</t>
  </si>
  <si>
    <t>Dureza</t>
  </si>
  <si>
    <t xml:space="preserve">Máquinas de Medición de Dureza Rockwell                B </t>
  </si>
  <si>
    <t xml:space="preserve">Medición Indirecta </t>
  </si>
  <si>
    <t>HRB</t>
  </si>
  <si>
    <t xml:space="preserve">Bloque de referencia </t>
  </si>
  <si>
    <t xml:space="preserve">Máquinas de Medicion de Dureza Rockwell                C </t>
  </si>
  <si>
    <t>HRC</t>
  </si>
  <si>
    <t>Plomo en Pisco</t>
  </si>
  <si>
    <t>alimentos</t>
  </si>
  <si>
    <t>5,5</t>
  </si>
  <si>
    <t>8</t>
  </si>
  <si>
    <t>PC-LMQ-019</t>
  </si>
  <si>
    <t>MRC 027</t>
  </si>
  <si>
    <t>DQO</t>
  </si>
  <si>
    <t>1,65</t>
  </si>
  <si>
    <t>1,72</t>
  </si>
  <si>
    <t>MRC 012</t>
  </si>
  <si>
    <t>MRC 025</t>
  </si>
  <si>
    <t>MRC 003</t>
  </si>
  <si>
    <t>6,80</t>
  </si>
  <si>
    <t>7,50</t>
  </si>
  <si>
    <t>9,80</t>
  </si>
  <si>
    <t>10,04</t>
  </si>
  <si>
    <t>0,0042</t>
  </si>
  <si>
    <t>0,0055</t>
  </si>
  <si>
    <t>S.m-1</t>
  </si>
  <si>
    <t>2,0</t>
  </si>
  <si>
    <t>MRC 014
MRC 010</t>
  </si>
  <si>
    <t>LMQ021 (MRC 010)</t>
  </si>
  <si>
    <t>ULT ACT</t>
  </si>
  <si>
    <t>LMQ025</t>
  </si>
  <si>
    <t>LMQ023</t>
  </si>
  <si>
    <t>LMQ024</t>
  </si>
  <si>
    <t>Medidor de Cloro</t>
  </si>
  <si>
    <t>Medidor de SST</t>
  </si>
  <si>
    <t>LMQ022</t>
  </si>
  <si>
    <t>Concentración de cloro</t>
  </si>
  <si>
    <t>Concentración de SST</t>
  </si>
  <si>
    <t>Medidores de agua y medidores de flujo 
(DN 06 a DN 15)</t>
  </si>
  <si>
    <t>m³/h</t>
  </si>
  <si>
    <t>18 °C a 32 °C</t>
  </si>
  <si>
    <t>Medidores de agua y medidores de flujo 
(DN 15 a DN 100)</t>
  </si>
  <si>
    <t>0,25</t>
  </si>
  <si>
    <t>+250*60/1000</t>
  </si>
  <si>
    <t>MEJOR CAPACIDAD DE MEDICION DEL
LABORATORIO DE HIGROMETRÍA - LH</t>
  </si>
  <si>
    <t>0,3 to 1,6</t>
  </si>
  <si>
    <t>LT 051</t>
  </si>
  <si>
    <t>Dew-point hygrometers</t>
  </si>
  <si>
    <t>-20</t>
  </si>
  <si>
    <t>°C tpr</t>
  </si>
  <si>
    <t>Air/water mixtures in continuous gas flow</t>
  </si>
  <si>
    <t>Humidity generator 2T-2P
max 1,0 l/min</t>
  </si>
  <si>
    <t>0,24 to 0,27</t>
  </si>
  <si>
    <t>LT 041</t>
  </si>
  <si>
    <t>LT 052</t>
  </si>
  <si>
    <t>Additional point</t>
  </si>
  <si>
    <t>Capacitive thermo-hygrometers:
Temperature measurement</t>
  </si>
  <si>
    <t>0,17 to
0,24</t>
  </si>
  <si>
    <t>Standard PRT's or Termistor</t>
  </si>
  <si>
    <t>NIST
NRC</t>
  </si>
</sst>
</file>

<file path=xl/styles.xml><?xml version="1.0" encoding="utf-8"?>
<styleSheet xmlns="http://schemas.openxmlformats.org/spreadsheetml/2006/main">
  <numFmts count="71">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S/.&quot;\ #,##0_);\(&quot;S/.&quot;\ #,##0\)"/>
    <numFmt numFmtId="165" formatCode="&quot;S/.&quot;\ #,##0_);[Red]\(&quot;S/.&quot;\ #,##0\)"/>
    <numFmt numFmtId="166" formatCode="&quot;S/.&quot;\ #,##0.00_);\(&quot;S/.&quot;\ #,##0.00\)"/>
    <numFmt numFmtId="167" formatCode="&quot;S/.&quot;\ #,##0.00_);[Red]\(&quot;S/.&quot;\ #,##0.00\)"/>
    <numFmt numFmtId="168" formatCode="_(&quot;S/.&quot;\ * #,##0_);_(&quot;S/.&quot;\ * \(#,##0\);_(&quot;S/.&quot;\ * &quot;-&quot;_);_(@_)"/>
    <numFmt numFmtId="169" formatCode="_(* #,##0_);_(* \(#,##0\);_(* &quot;-&quot;_);_(@_)"/>
    <numFmt numFmtId="170" formatCode="_(&quot;S/.&quot;\ * #,##0.00_);_(&quot;S/.&quot;\ * \(#,##0.00\);_(&quot;S/.&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pta&quot;;\-#,##0\ &quot;pta&quot;"/>
    <numFmt numFmtId="181" formatCode="#,##0\ &quot;pta&quot;;[Red]\-#,##0\ &quot;pta&quot;"/>
    <numFmt numFmtId="182" formatCode="#,##0.00\ &quot;pta&quot;;\-#,##0.00\ &quot;pta&quot;"/>
    <numFmt numFmtId="183" formatCode="#,##0.00\ &quot;pta&quot;;[Red]\-#,##0.00\ &quot;pta&quot;"/>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quot;S/&quot;#,##0;&quot;S/&quot;\-#,##0"/>
    <numFmt numFmtId="195" formatCode="&quot;S/&quot;#,##0;[Red]&quot;S/&quot;\-#,##0"/>
    <numFmt numFmtId="196" formatCode="&quot;S/&quot;#,##0.00;&quot;S/&quot;\-#,##0.00"/>
    <numFmt numFmtId="197" formatCode="&quot;S/&quot;#,##0.00;[Red]&quot;S/&quot;\-#,##0.00"/>
    <numFmt numFmtId="198" formatCode="_ &quot;S/&quot;* #,##0_ ;_ &quot;S/&quot;* \-#,##0_ ;_ &quot;S/&quot;* &quot;-&quot;_ ;_ @_ "/>
    <numFmt numFmtId="199" formatCode="_ &quot;S/&quot;* #,##0.00_ ;_ &quot;S/&quot;* \-#,##0.00_ ;_ &quot;S/&quot;* &quot;-&quot;??_ ;_ @_ "/>
    <numFmt numFmtId="200" formatCode="#,##0\ &quot;Pts&quot;;\-#,##0\ &quot;Pts&quot;"/>
    <numFmt numFmtId="201" formatCode="#,##0\ &quot;Pts&quot;;[Red]\-#,##0\ &quot;Pts&quot;"/>
    <numFmt numFmtId="202" formatCode="#,##0.00\ &quot;Pts&quot;;\-#,##0.00\ &quot;Pts&quot;"/>
    <numFmt numFmtId="203" formatCode="#,##0.00\ &quot;Pts&quot;;[Red]\-#,##0.00\ &quot;Pts&quot;"/>
    <numFmt numFmtId="204" formatCode="_-* #,##0\ &quot;Pts&quot;_-;\-* #,##0\ &quot;Pts&quot;_-;_-* &quot;-&quot;\ &quot;Pts&quot;_-;_-@_-"/>
    <numFmt numFmtId="205" formatCode="_-* #,##0\ _P_t_s_-;\-* #,##0\ _P_t_s_-;_-* &quot;-&quot;\ _P_t_s_-;_-@_-"/>
    <numFmt numFmtId="206" formatCode="_-* #,##0.00\ &quot;Pts&quot;_-;\-* #,##0.00\ &quot;Pts&quot;_-;_-* &quot;-&quot;??\ &quot;Pts&quot;_-;_-@_-"/>
    <numFmt numFmtId="207" formatCode="_-* #,##0.00\ _P_t_s_-;\-* #,##0.00\ _P_t_s_-;_-* &quot;-&quot;??\ _P_t_s_-;_-@_-"/>
    <numFmt numFmtId="208" formatCode="0#"/>
    <numFmt numFmtId="209" formatCode="00#"/>
    <numFmt numFmtId="210" formatCode="#,##0.0"/>
    <numFmt numFmtId="211" formatCode="#,##0.000"/>
    <numFmt numFmtId="212" formatCode="0.0"/>
    <numFmt numFmtId="213" formatCode="0.000"/>
    <numFmt numFmtId="214" formatCode="0.0000"/>
    <numFmt numFmtId="215" formatCode="00&quot; &quot;000"/>
    <numFmt numFmtId="216" formatCode="_-* #,##0\ &quot;DM&quot;_-;\-* #,##0\ &quot;DM&quot;_-;_-* &quot;-&quot;\ &quot;DM&quot;_-;_-@_-"/>
    <numFmt numFmtId="217" formatCode="_-* #,##0.00\ &quot;DM&quot;_-;\-* #,##0.00\ &quot;DM&quot;_-;_-* &quot;-&quot;??\ &quot;DM&quot;_-;_-@_-"/>
    <numFmt numFmtId="218" formatCode="0E+00"/>
    <numFmt numFmtId="219" formatCode="0.00000"/>
    <numFmt numFmtId="220" formatCode="0.000000"/>
    <numFmt numFmtId="221" formatCode="0.0000000"/>
    <numFmt numFmtId="222" formatCode="0.00000000"/>
    <numFmt numFmtId="223" formatCode="&quot;Sí&quot;;&quot;Sí&quot;;&quot;No&quot;"/>
    <numFmt numFmtId="224" formatCode="&quot;Verdadero&quot;;&quot;Verdadero&quot;;&quot;Falso&quot;"/>
    <numFmt numFmtId="225" formatCode="&quot;Activado&quot;;&quot;Activado&quot;;&quot;Desactivado&quot;"/>
    <numFmt numFmtId="226" formatCode="[$€-2]\ #,##0.00_);[Red]\([$€-2]\ #,##0.00\)"/>
  </numFmts>
  <fonts count="70">
    <font>
      <sz val="10"/>
      <name val="Arial"/>
      <family val="0"/>
    </font>
    <font>
      <b/>
      <sz val="10"/>
      <name val="Arial"/>
      <family val="2"/>
    </font>
    <font>
      <sz val="10"/>
      <name val="Symbol"/>
      <family val="1"/>
    </font>
    <font>
      <u val="single"/>
      <sz val="7.5"/>
      <color indexed="12"/>
      <name val="Arial"/>
      <family val="2"/>
    </font>
    <font>
      <u val="single"/>
      <sz val="7.5"/>
      <color indexed="36"/>
      <name val="Arial"/>
      <family val="2"/>
    </font>
    <font>
      <sz val="11"/>
      <color indexed="8"/>
      <name val="Calibri"/>
      <family val="2"/>
    </font>
    <font>
      <u val="single"/>
      <sz val="10"/>
      <color indexed="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vertAlign val="superscript"/>
      <sz val="10"/>
      <name val="Arial"/>
      <family val="2"/>
    </font>
    <font>
      <b/>
      <sz val="9"/>
      <name val="Arial"/>
      <family val="2"/>
    </font>
    <font>
      <vertAlign val="subscript"/>
      <sz val="10"/>
      <name val="Arial"/>
      <family val="2"/>
    </font>
    <font>
      <sz val="9"/>
      <name val="Arial"/>
      <family val="2"/>
    </font>
    <font>
      <vertAlign val="subscript"/>
      <sz val="9"/>
      <name val="Arial"/>
      <family val="2"/>
    </font>
    <font>
      <sz val="8"/>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0"/>
      <color indexed="8"/>
      <name val="Arial"/>
      <family val="2"/>
    </font>
    <font>
      <sz val="10"/>
      <color indexed="8"/>
      <name val="Arial"/>
      <family val="2"/>
    </font>
    <font>
      <sz val="10"/>
      <color indexed="8"/>
      <name val="Calibri"/>
      <family val="2"/>
    </font>
    <font>
      <b/>
      <sz val="22"/>
      <name val="Arial"/>
      <family val="2"/>
    </font>
    <font>
      <sz val="10"/>
      <name val="Calibri"/>
      <family val="2"/>
    </font>
    <font>
      <sz val="10"/>
      <name val="Times New Roman"/>
      <family val="1"/>
    </font>
    <font>
      <sz val="20"/>
      <name val="Arial"/>
      <family val="2"/>
    </font>
    <font>
      <b/>
      <sz val="14"/>
      <name val="Arial"/>
      <family val="2"/>
    </font>
    <font>
      <sz val="9"/>
      <name val="Tahoma"/>
      <family val="2"/>
    </font>
    <font>
      <b/>
      <sz val="9"/>
      <name val="Tahoma"/>
      <family val="2"/>
    </font>
    <font>
      <b/>
      <sz val="15"/>
      <color indexed="62"/>
      <name val="Calibri"/>
      <family val="2"/>
    </font>
    <font>
      <b/>
      <sz val="11"/>
      <color indexed="62"/>
      <name val="Calibri"/>
      <family val="2"/>
    </font>
    <font>
      <sz val="11"/>
      <color indexed="60"/>
      <name val="Calibri"/>
      <family val="2"/>
    </font>
    <font>
      <b/>
      <sz val="18"/>
      <color indexed="62"/>
      <name val="Cambria"/>
      <family val="2"/>
    </font>
    <font>
      <b/>
      <sz val="13"/>
      <color indexed="62"/>
      <name val="Calibri"/>
      <family val="2"/>
    </font>
    <font>
      <b/>
      <sz val="11"/>
      <color indexed="8"/>
      <name val="Calibri"/>
      <family val="2"/>
    </font>
    <font>
      <sz val="10"/>
      <color indexed="30"/>
      <name val="Arial"/>
      <family val="2"/>
    </font>
    <font>
      <sz val="11"/>
      <color indexed="30"/>
      <name val="Calibri"/>
      <family val="2"/>
    </font>
    <font>
      <sz val="10"/>
      <color indexed="10"/>
      <name val="Arial"/>
      <family val="2"/>
    </font>
    <font>
      <b/>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sz val="10"/>
      <color rgb="FF0070C0"/>
      <name val="Arial"/>
      <family val="2"/>
    </font>
    <font>
      <sz val="11"/>
      <color rgb="FF0070C0"/>
      <name val="Calibri"/>
      <family val="2"/>
    </font>
    <font>
      <sz val="10"/>
      <color rgb="FFFF0000"/>
      <name val="Arial"/>
      <family val="2"/>
    </font>
    <font>
      <b/>
      <sz val="10"/>
      <color rgb="FFFF0000"/>
      <name val="Arial"/>
      <family val="2"/>
    </font>
    <font>
      <b/>
      <sz val="8"/>
      <name val="Arial"/>
      <family val="2"/>
    </font>
  </fonts>
  <fills count="6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41"/>
        <bgColor indexed="64"/>
      </patternFill>
    </fill>
    <fill>
      <patternFill patternType="solid">
        <fgColor theme="0"/>
        <bgColor indexed="64"/>
      </patternFill>
    </fill>
    <fill>
      <patternFill patternType="solid">
        <fgColor indexed="43"/>
        <bgColor indexed="64"/>
      </patternFill>
    </fill>
    <fill>
      <patternFill patternType="solid">
        <fgColor rgb="FFCCFFFF"/>
        <bgColor indexed="64"/>
      </patternFill>
    </fill>
    <fill>
      <patternFill patternType="solid">
        <fgColor rgb="FFD9D9D9"/>
        <bgColor indexed="64"/>
      </patternFill>
    </fill>
    <fill>
      <patternFill patternType="solid">
        <fgColor rgb="FFFFFF00"/>
        <bgColor indexed="64"/>
      </patternFill>
    </fill>
    <fill>
      <patternFill patternType="solid">
        <fgColor theme="0" tint="-0.1499900072813034"/>
        <bgColor indexed="64"/>
      </patternFill>
    </fill>
    <fill>
      <patternFill patternType="gray125">
        <fgColor indexed="9"/>
        <bgColor indexed="22"/>
      </patternFill>
    </fill>
  </fills>
  <borders count="76">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medium"/>
      <bottom style="medium"/>
    </border>
    <border>
      <left>
        <color indexed="63"/>
      </left>
      <right>
        <color indexed="63"/>
      </right>
      <top style="medium"/>
      <bottom>
        <color indexed="63"/>
      </bottom>
    </border>
    <border>
      <left style="thin"/>
      <right style="thin"/>
      <top style="thin"/>
      <bottom style="thin"/>
    </border>
    <border>
      <left>
        <color indexed="63"/>
      </left>
      <right>
        <color indexed="63"/>
      </right>
      <top style="thin"/>
      <bottom>
        <color indexed="63"/>
      </bottom>
    </border>
    <border>
      <left style="thin"/>
      <right style="thin"/>
      <top style="thin"/>
      <bottom style="medium"/>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style="thin"/>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style="thin"/>
      <top style="medium"/>
      <bottom style="thin"/>
    </border>
    <border>
      <left style="medium"/>
      <right style="thin"/>
      <top style="medium"/>
      <bottom style="thin"/>
    </border>
    <border>
      <left style="medium"/>
      <right style="thin"/>
      <top style="thin"/>
      <bottom style="medium"/>
    </border>
    <border>
      <left style="thin"/>
      <right>
        <color indexed="63"/>
      </right>
      <top style="thin"/>
      <bottom style="medium"/>
    </border>
    <border>
      <left style="thin"/>
      <right style="medium"/>
      <top style="thin"/>
      <bottom style="medium"/>
    </border>
    <border>
      <left style="medium"/>
      <right style="medium"/>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thin"/>
      <right style="medium"/>
      <top style="medium"/>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style="medium"/>
      <right style="medium"/>
      <top style="medium"/>
      <bottom style="medium"/>
    </border>
    <border>
      <left style="medium"/>
      <right>
        <color indexed="63"/>
      </right>
      <top>
        <color indexed="63"/>
      </top>
      <bottom style="medium"/>
    </border>
    <border>
      <left style="medium"/>
      <right style="medium"/>
      <top>
        <color indexed="63"/>
      </top>
      <bottom style="medium"/>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style="medium"/>
      <top style="thin"/>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medium"/>
      <top>
        <color indexed="63"/>
      </top>
      <bottom style="thin"/>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style="medium"/>
      <right style="medium"/>
      <top style="thin"/>
      <bottom>
        <color indexed="63"/>
      </bottom>
    </border>
    <border>
      <left>
        <color indexed="63"/>
      </left>
      <right style="thin"/>
      <top style="thin"/>
      <bottom>
        <color indexed="63"/>
      </bottom>
    </border>
    <border>
      <left style="thin"/>
      <right style="medium"/>
      <top style="thin"/>
      <bottom>
        <color indexed="63"/>
      </bottom>
    </border>
    <border>
      <left style="medium"/>
      <right style="thin"/>
      <top style="thin"/>
      <bottom>
        <color indexed="63"/>
      </bottom>
    </border>
    <border>
      <left style="medium"/>
      <right style="medium"/>
      <top style="medium"/>
      <bottom style="thin"/>
    </border>
    <border>
      <left style="thin"/>
      <right>
        <color indexed="63"/>
      </right>
      <top>
        <color indexed="63"/>
      </top>
      <bottom>
        <color indexed="63"/>
      </bottom>
    </border>
    <border>
      <left style="medium"/>
      <right style="thin"/>
      <top>
        <color indexed="63"/>
      </top>
      <bottom style="thin"/>
    </border>
    <border>
      <left style="thin"/>
      <right>
        <color indexed="63"/>
      </right>
      <top style="medium"/>
      <bottom style="thin"/>
    </border>
    <border>
      <left style="thin"/>
      <right style="thin"/>
      <top style="medium"/>
      <bottom>
        <color indexed="63"/>
      </bottom>
    </border>
    <border>
      <left style="thin"/>
      <right style="thin"/>
      <top>
        <color indexed="63"/>
      </top>
      <bottom style="medium"/>
    </border>
  </borders>
  <cellStyleXfs count="1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5"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7" fillId="2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0" fontId="48"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37" borderId="0" applyNumberFormat="0" applyBorder="0" applyAlignment="0" applyProtection="0"/>
    <xf numFmtId="0" fontId="13" fillId="3" borderId="0" applyNumberFormat="0" applyBorder="0" applyAlignment="0" applyProtection="0"/>
    <xf numFmtId="0" fontId="49" fillId="38" borderId="0" applyNumberFormat="0" applyBorder="0" applyAlignment="0" applyProtection="0"/>
    <xf numFmtId="0" fontId="9" fillId="39" borderId="1" applyNumberFormat="0" applyAlignment="0" applyProtection="0"/>
    <xf numFmtId="0" fontId="50" fillId="40" borderId="2" applyNumberFormat="0" applyAlignment="0" applyProtection="0"/>
    <xf numFmtId="0" fontId="51" fillId="41" borderId="3" applyNumberFormat="0" applyAlignment="0" applyProtection="0"/>
    <xf numFmtId="0" fontId="52" fillId="0" borderId="4" applyNumberFormat="0" applyFill="0" applyAlignment="0" applyProtection="0"/>
    <xf numFmtId="0" fontId="10" fillId="42" borderId="5" applyNumberFormat="0" applyAlignment="0" applyProtection="0"/>
    <xf numFmtId="0" fontId="53" fillId="0" borderId="0" applyNumberFormat="0" applyFill="0" applyBorder="0" applyAlignment="0" applyProtection="0"/>
    <xf numFmtId="0" fontId="48" fillId="43" borderId="0" applyNumberFormat="0" applyBorder="0" applyAlignment="0" applyProtection="0"/>
    <xf numFmtId="0" fontId="48" fillId="44" borderId="0" applyNumberFormat="0" applyBorder="0" applyAlignment="0" applyProtection="0"/>
    <xf numFmtId="0" fontId="48" fillId="45" borderId="0" applyNumberFormat="0" applyBorder="0" applyAlignment="0" applyProtection="0"/>
    <xf numFmtId="0" fontId="48" fillId="46" borderId="0" applyNumberFormat="0" applyBorder="0" applyAlignment="0" applyProtection="0"/>
    <xf numFmtId="0" fontId="48" fillId="47" borderId="0" applyNumberFormat="0" applyBorder="0" applyAlignment="0" applyProtection="0"/>
    <xf numFmtId="0" fontId="48" fillId="48" borderId="0" applyNumberFormat="0" applyBorder="0" applyAlignment="0" applyProtection="0"/>
    <xf numFmtId="0" fontId="54" fillId="49" borderId="2" applyNumberFormat="0" applyAlignment="0" applyProtection="0"/>
    <xf numFmtId="0" fontId="16" fillId="0" borderId="0" applyNumberFormat="0" applyFill="0" applyBorder="0" applyAlignment="0" applyProtection="0"/>
    <xf numFmtId="0" fontId="8" fillId="4" borderId="0" applyNumberFormat="0" applyBorder="0" applyAlignment="0" applyProtection="0"/>
    <xf numFmtId="0" fontId="23" fillId="0" borderId="6" applyNumberFormat="0" applyFill="0" applyAlignment="0" applyProtection="0"/>
    <xf numFmtId="0" fontId="24" fillId="0" borderId="7" applyNumberFormat="0" applyFill="0" applyAlignment="0" applyProtection="0"/>
    <xf numFmtId="0" fontId="25" fillId="0" borderId="8" applyNumberFormat="0" applyFill="0" applyAlignment="0" applyProtection="0"/>
    <xf numFmtId="0" fontId="25"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6" fillId="0" borderId="0" applyNumberFormat="0" applyFill="0" applyBorder="0" applyAlignment="0" applyProtection="0"/>
    <xf numFmtId="0" fontId="4" fillId="0" borderId="0" applyNumberFormat="0" applyFill="0" applyBorder="0" applyAlignment="0" applyProtection="0"/>
    <xf numFmtId="0" fontId="55" fillId="50" borderId="0" applyNumberFormat="0" applyBorder="0" applyAlignment="0" applyProtection="0"/>
    <xf numFmtId="0" fontId="12" fillId="7" borderId="1" applyNumberFormat="0" applyAlignment="0" applyProtection="0"/>
    <xf numFmtId="0" fontId="11" fillId="0" borderId="9"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99" fontId="0" fillId="0" borderId="0" applyFont="0" applyFill="0" applyBorder="0" applyAlignment="0" applyProtection="0"/>
    <xf numFmtId="198" fontId="0" fillId="0" borderId="0" applyFont="0" applyFill="0" applyBorder="0" applyAlignment="0" applyProtection="0"/>
    <xf numFmtId="0" fontId="56" fillId="51" borderId="0" applyNumberFormat="0" applyBorder="0" applyAlignment="0" applyProtection="0"/>
    <xf numFmtId="0" fontId="5" fillId="0" borderId="0">
      <alignment/>
      <protection/>
    </xf>
    <xf numFmtId="0" fontId="0" fillId="0" borderId="0">
      <alignment/>
      <protection/>
    </xf>
    <xf numFmtId="0" fontId="47" fillId="0" borderId="0">
      <alignment/>
      <protection/>
    </xf>
    <xf numFmtId="0" fontId="0" fillId="0" borderId="0">
      <alignment/>
      <protection/>
    </xf>
    <xf numFmtId="0" fontId="0" fillId="0" borderId="0">
      <alignment/>
      <protection/>
    </xf>
    <xf numFmtId="0" fontId="0" fillId="0" borderId="0">
      <alignment/>
      <protection/>
    </xf>
    <xf numFmtId="0" fontId="0" fillId="52" borderId="10" applyNumberFormat="0" applyFont="0" applyAlignment="0" applyProtection="0"/>
    <xf numFmtId="0" fontId="0" fillId="53" borderId="11" applyNumberFormat="0" applyFont="0" applyAlignment="0" applyProtection="0"/>
    <xf numFmtId="0" fontId="0" fillId="53" borderId="11" applyNumberFormat="0" applyFont="0" applyAlignment="0" applyProtection="0"/>
    <xf numFmtId="0" fontId="14" fillId="39" borderId="12" applyNumberFormat="0" applyAlignment="0" applyProtection="0"/>
    <xf numFmtId="216" fontId="0" fillId="0" borderId="0" applyFont="0" applyFill="0" applyBorder="0" applyAlignment="0" applyProtection="0"/>
    <xf numFmtId="217"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7" fillId="40" borderId="13" applyNumberFormat="0" applyAlignment="0" applyProtection="0"/>
    <xf numFmtId="0" fontId="0" fillId="0" borderId="0">
      <alignment/>
      <protection/>
    </xf>
    <xf numFmtId="0" fontId="58" fillId="0" borderId="0" applyNumberFormat="0" applyFill="0" applyBorder="0" applyAlignment="0" applyProtection="0"/>
    <xf numFmtId="0" fontId="59" fillId="0" borderId="0" applyNumberFormat="0" applyFill="0" applyBorder="0" applyAlignment="0" applyProtection="0"/>
    <xf numFmtId="0" fontId="26" fillId="0" borderId="0" applyNumberFormat="0" applyFill="0" applyBorder="0" applyAlignment="0" applyProtection="0"/>
    <xf numFmtId="0" fontId="60" fillId="0" borderId="0" applyNumberFormat="0" applyFill="0" applyBorder="0" applyAlignment="0" applyProtection="0"/>
    <xf numFmtId="0" fontId="61" fillId="0" borderId="14" applyNumberFormat="0" applyFill="0" applyAlignment="0" applyProtection="0"/>
    <xf numFmtId="0" fontId="62" fillId="0" borderId="15" applyNumberFormat="0" applyFill="0" applyAlignment="0" applyProtection="0"/>
    <xf numFmtId="0" fontId="53" fillId="0" borderId="16" applyNumberFormat="0" applyFill="0" applyAlignment="0" applyProtection="0"/>
    <xf numFmtId="0" fontId="63" fillId="0" borderId="17" applyNumberFormat="0" applyFill="0" applyAlignment="0" applyProtection="0"/>
    <xf numFmtId="0" fontId="15" fillId="0" borderId="0" applyNumberFormat="0" applyFill="0" applyBorder="0" applyAlignment="0" applyProtection="0"/>
  </cellStyleXfs>
  <cellXfs count="733">
    <xf numFmtId="0" fontId="0" fillId="0" borderId="0" xfId="0" applyAlignment="1">
      <alignment/>
    </xf>
    <xf numFmtId="0" fontId="0" fillId="0" borderId="0" xfId="92" applyFont="1" applyBorder="1">
      <alignment/>
      <protection/>
    </xf>
    <xf numFmtId="0" fontId="0" fillId="0" borderId="0" xfId="92" applyFont="1">
      <alignment/>
      <protection/>
    </xf>
    <xf numFmtId="0" fontId="0" fillId="0" borderId="0" xfId="92" applyFont="1" applyBorder="1" applyAlignment="1">
      <alignment horizontal="center"/>
      <protection/>
    </xf>
    <xf numFmtId="0" fontId="0" fillId="0" borderId="18" xfId="92" applyFont="1" applyBorder="1">
      <alignment/>
      <protection/>
    </xf>
    <xf numFmtId="0" fontId="0" fillId="0" borderId="0" xfId="92" applyFont="1" applyBorder="1" applyAlignment="1">
      <alignment/>
      <protection/>
    </xf>
    <xf numFmtId="208" fontId="0" fillId="0" borderId="0" xfId="92" applyNumberFormat="1" applyFont="1" applyFill="1" applyBorder="1" applyAlignment="1">
      <alignment horizontal="center"/>
      <protection/>
    </xf>
    <xf numFmtId="0" fontId="0" fillId="0" borderId="0" xfId="92" applyFont="1" applyBorder="1" applyAlignment="1">
      <alignment vertical="top"/>
      <protection/>
    </xf>
    <xf numFmtId="0" fontId="0" fillId="0" borderId="0" xfId="92" applyFont="1" applyAlignment="1">
      <alignment vertical="top"/>
      <protection/>
    </xf>
    <xf numFmtId="0" fontId="0" fillId="0" borderId="0" xfId="92" applyFont="1" applyBorder="1" applyAlignment="1">
      <alignment horizontal="center" vertical="top"/>
      <protection/>
    </xf>
    <xf numFmtId="208" fontId="0" fillId="0" borderId="0" xfId="92" applyNumberFormat="1" applyFont="1" applyBorder="1" applyAlignment="1">
      <alignment horizontal="center" vertical="top"/>
      <protection/>
    </xf>
    <xf numFmtId="209" fontId="0" fillId="0" borderId="0" xfId="92" applyNumberFormat="1" applyFont="1" applyBorder="1" applyAlignment="1">
      <alignment horizontal="center" vertical="top"/>
      <protection/>
    </xf>
    <xf numFmtId="49" fontId="0" fillId="0" borderId="0" xfId="92" applyNumberFormat="1" applyFont="1" applyBorder="1" applyAlignment="1">
      <alignment horizontal="center" vertical="top"/>
      <protection/>
    </xf>
    <xf numFmtId="0" fontId="0" fillId="0" borderId="0" xfId="92" applyFont="1" applyAlignment="1">
      <alignment wrapText="1"/>
      <protection/>
    </xf>
    <xf numFmtId="0" fontId="0" fillId="0" borderId="19" xfId="92" applyFont="1" applyBorder="1">
      <alignment/>
      <protection/>
    </xf>
    <xf numFmtId="0" fontId="0" fillId="0" borderId="0" xfId="92" applyFont="1" applyAlignment="1">
      <alignment horizontal="center"/>
      <protection/>
    </xf>
    <xf numFmtId="0" fontId="0" fillId="0" borderId="0" xfId="92" applyFont="1" applyFill="1" applyBorder="1" applyAlignment="1">
      <alignment horizontal="center" vertical="center" wrapText="1"/>
      <protection/>
    </xf>
    <xf numFmtId="49" fontId="0" fillId="0" borderId="0" xfId="92" applyNumberFormat="1" applyFont="1" applyFill="1" applyBorder="1" applyAlignment="1">
      <alignment horizontal="center" vertical="center" wrapText="1"/>
      <protection/>
    </xf>
    <xf numFmtId="0" fontId="0" fillId="0" borderId="0" xfId="92" applyFont="1" applyAlignment="1">
      <alignment horizontal="center" vertical="top"/>
      <protection/>
    </xf>
    <xf numFmtId="49" fontId="0" fillId="0" borderId="0" xfId="92" applyNumberFormat="1" applyFont="1" applyAlignment="1">
      <alignment horizontal="center" vertical="top"/>
      <protection/>
    </xf>
    <xf numFmtId="0" fontId="0" fillId="0" borderId="0" xfId="92" applyFont="1" applyAlignment="1">
      <alignment horizontal="right" vertical="top"/>
      <protection/>
    </xf>
    <xf numFmtId="0" fontId="0" fillId="0" borderId="0" xfId="0" applyFont="1" applyAlignment="1">
      <alignment vertical="center"/>
    </xf>
    <xf numFmtId="0" fontId="0" fillId="0" borderId="0" xfId="0" applyFont="1" applyBorder="1" applyAlignment="1">
      <alignment horizontal="centerContinuous" vertical="center"/>
    </xf>
    <xf numFmtId="208" fontId="0" fillId="0" borderId="0" xfId="0" applyNumberFormat="1" applyFont="1" applyBorder="1" applyAlignment="1">
      <alignment horizontal="centerContinuous" vertical="center"/>
    </xf>
    <xf numFmtId="0" fontId="0" fillId="0" borderId="0" xfId="0" applyFont="1" applyAlignment="1">
      <alignment horizontal="centerContinuous" vertical="center"/>
    </xf>
    <xf numFmtId="209" fontId="0" fillId="0" borderId="0" xfId="0" applyNumberFormat="1" applyFont="1" applyBorder="1" applyAlignment="1">
      <alignment horizontal="center" vertical="center"/>
    </xf>
    <xf numFmtId="49" fontId="0" fillId="0" borderId="0" xfId="0" applyNumberFormat="1" applyFont="1" applyAlignment="1">
      <alignment horizontal="center"/>
    </xf>
    <xf numFmtId="49" fontId="0" fillId="0" borderId="0" xfId="0" applyNumberFormat="1" applyAlignment="1">
      <alignment horizontal="center"/>
    </xf>
    <xf numFmtId="49" fontId="0" fillId="0" borderId="20" xfId="0" applyNumberFormat="1" applyFont="1" applyBorder="1" applyAlignment="1">
      <alignment horizontal="center" vertical="center" wrapText="1"/>
    </xf>
    <xf numFmtId="49" fontId="0" fillId="0" borderId="20" xfId="0" applyNumberFormat="1" applyFont="1" applyBorder="1" applyAlignment="1">
      <alignment horizontal="center" vertical="center"/>
    </xf>
    <xf numFmtId="49" fontId="0" fillId="0" borderId="20" xfId="105" applyNumberFormat="1" applyFont="1" applyBorder="1" applyAlignment="1">
      <alignment horizontal="center" vertical="center"/>
    </xf>
    <xf numFmtId="0" fontId="0" fillId="0" borderId="20" xfId="0" applyBorder="1" applyAlignment="1">
      <alignment horizontal="center" vertical="center" wrapText="1"/>
    </xf>
    <xf numFmtId="49" fontId="0" fillId="0" borderId="20" xfId="0" applyNumberFormat="1" applyFont="1" applyFill="1" applyBorder="1" applyAlignment="1">
      <alignment horizontal="center" vertical="center" wrapText="1"/>
    </xf>
    <xf numFmtId="0" fontId="0" fillId="0" borderId="0" xfId="0" applyFill="1" applyAlignment="1">
      <alignment/>
    </xf>
    <xf numFmtId="0" fontId="0" fillId="0" borderId="0" xfId="0" applyFont="1" applyAlignment="1">
      <alignment/>
    </xf>
    <xf numFmtId="209" fontId="0" fillId="0" borderId="0" xfId="0" applyNumberFormat="1" applyFont="1" applyBorder="1" applyAlignment="1">
      <alignment horizontal="center"/>
    </xf>
    <xf numFmtId="0" fontId="0" fillId="0" borderId="0" xfId="0" applyFont="1" applyFill="1" applyAlignment="1">
      <alignment wrapText="1"/>
    </xf>
    <xf numFmtId="49" fontId="1" fillId="0" borderId="20" xfId="0" applyNumberFormat="1" applyFont="1" applyFill="1" applyBorder="1" applyAlignment="1">
      <alignment horizontal="center" vertical="center" wrapText="1" shrinkToFit="1"/>
    </xf>
    <xf numFmtId="0" fontId="1" fillId="0" borderId="20" xfId="0" applyFont="1" applyFill="1" applyBorder="1" applyAlignment="1">
      <alignment horizontal="centerContinuous" vertical="center" wrapText="1"/>
    </xf>
    <xf numFmtId="49" fontId="0" fillId="0" borderId="20" xfId="0" applyNumberFormat="1" applyFont="1" applyBorder="1" applyAlignment="1">
      <alignment horizontal="centerContinuous" vertical="center" wrapText="1"/>
    </xf>
    <xf numFmtId="49" fontId="0" fillId="54" borderId="20" xfId="0" applyNumberFormat="1" applyFont="1" applyFill="1" applyBorder="1" applyAlignment="1">
      <alignment horizontal="center" vertical="center" wrapText="1"/>
    </xf>
    <xf numFmtId="49" fontId="0" fillId="0" borderId="20" xfId="0" applyNumberFormat="1" applyFont="1" applyBorder="1" applyAlignment="1">
      <alignment vertical="center"/>
    </xf>
    <xf numFmtId="49" fontId="0" fillId="54" borderId="20" xfId="0" applyNumberFormat="1" applyFont="1" applyFill="1" applyBorder="1" applyAlignment="1">
      <alignment/>
    </xf>
    <xf numFmtId="49" fontId="0" fillId="54" borderId="20" xfId="0" applyNumberFormat="1" applyFont="1" applyFill="1" applyBorder="1" applyAlignment="1">
      <alignment horizontal="center" vertical="center"/>
    </xf>
    <xf numFmtId="0" fontId="0" fillId="0" borderId="21" xfId="0" applyBorder="1" applyAlignment="1">
      <alignment/>
    </xf>
    <xf numFmtId="49" fontId="0" fillId="0" borderId="20" xfId="0" applyNumberFormat="1" applyFont="1" applyBorder="1" applyAlignment="1">
      <alignment/>
    </xf>
    <xf numFmtId="49" fontId="0" fillId="0" borderId="22" xfId="0" applyNumberFormat="1" applyFont="1" applyBorder="1" applyAlignment="1">
      <alignment vertical="center"/>
    </xf>
    <xf numFmtId="49" fontId="0" fillId="0" borderId="22" xfId="0" applyNumberFormat="1" applyFont="1" applyBorder="1" applyAlignment="1">
      <alignment horizontal="center" vertical="center"/>
    </xf>
    <xf numFmtId="49" fontId="0" fillId="54" borderId="22" xfId="0" applyNumberFormat="1" applyFont="1" applyFill="1" applyBorder="1" applyAlignment="1">
      <alignment/>
    </xf>
    <xf numFmtId="0" fontId="0" fillId="0" borderId="0" xfId="0" applyFont="1" applyFill="1" applyBorder="1" applyAlignment="1">
      <alignment wrapText="1"/>
    </xf>
    <xf numFmtId="0" fontId="0" fillId="0" borderId="20" xfId="0" applyFont="1" applyBorder="1" applyAlignment="1">
      <alignment horizontal="centerContinuous" vertical="center" wrapText="1"/>
    </xf>
    <xf numFmtId="0" fontId="1" fillId="54" borderId="20" xfId="0" applyFont="1" applyFill="1" applyBorder="1" applyAlignment="1">
      <alignment horizontal="center" vertical="center" wrapText="1" shrinkToFit="1"/>
    </xf>
    <xf numFmtId="0" fontId="0" fillId="0" borderId="0" xfId="0" applyAlignment="1">
      <alignment wrapText="1"/>
    </xf>
    <xf numFmtId="0" fontId="1" fillId="0" borderId="20" xfId="0" applyFont="1" applyBorder="1" applyAlignment="1">
      <alignment horizontal="center" vertical="center" wrapText="1" shrinkToFit="1"/>
    </xf>
    <xf numFmtId="49" fontId="1" fillId="0" borderId="20" xfId="0" applyNumberFormat="1" applyFont="1" applyBorder="1" applyAlignment="1">
      <alignment horizontal="center" vertical="center" wrapText="1" shrinkToFit="1"/>
    </xf>
    <xf numFmtId="0" fontId="1" fillId="54" borderId="23" xfId="0" applyFont="1" applyFill="1" applyBorder="1" applyAlignment="1">
      <alignment horizontal="center" vertical="center" wrapText="1" shrinkToFit="1"/>
    </xf>
    <xf numFmtId="0" fontId="0" fillId="0" borderId="20" xfId="0" applyFont="1" applyBorder="1" applyAlignment="1">
      <alignment horizontal="center" vertical="center" wrapText="1"/>
    </xf>
    <xf numFmtId="9" fontId="0" fillId="0" borderId="20" xfId="0" applyNumberFormat="1" applyFont="1" applyBorder="1" applyAlignment="1">
      <alignment horizontal="center" vertical="center" wrapText="1"/>
    </xf>
    <xf numFmtId="0" fontId="0" fillId="54" borderId="20" xfId="0" applyFont="1" applyFill="1" applyBorder="1" applyAlignment="1">
      <alignment horizontal="center" vertical="center" wrapText="1"/>
    </xf>
    <xf numFmtId="0" fontId="0" fillId="54" borderId="23" xfId="0" applyFont="1" applyFill="1" applyBorder="1" applyAlignment="1">
      <alignment horizontal="center" vertical="center" wrapText="1"/>
    </xf>
    <xf numFmtId="3" fontId="0" fillId="0" borderId="20" xfId="0" applyNumberFormat="1" applyFont="1" applyBorder="1" applyAlignment="1">
      <alignment horizontal="center" vertical="center" wrapText="1"/>
    </xf>
    <xf numFmtId="0" fontId="0" fillId="0" borderId="20" xfId="0" applyFont="1" applyBorder="1" applyAlignment="1" quotePrefix="1">
      <alignment horizontal="center" vertical="center" wrapText="1"/>
    </xf>
    <xf numFmtId="1" fontId="0" fillId="0" borderId="20" xfId="0" applyNumberFormat="1" applyFont="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0" fillId="54" borderId="20" xfId="0" applyFont="1" applyFill="1" applyBorder="1" applyAlignment="1" applyProtection="1">
      <alignment horizontal="center" vertical="center" wrapText="1"/>
      <protection locked="0"/>
    </xf>
    <xf numFmtId="9" fontId="0" fillId="0" borderId="20" xfId="0" applyNumberFormat="1" applyBorder="1" applyAlignment="1">
      <alignment horizontal="center" vertical="center" wrapText="1"/>
    </xf>
    <xf numFmtId="0" fontId="0" fillId="0" borderId="20" xfId="0" applyFont="1" applyBorder="1" applyAlignment="1" applyProtection="1">
      <alignment horizontal="center" vertical="center" wrapText="1"/>
      <protection locked="0"/>
    </xf>
    <xf numFmtId="0" fontId="0" fillId="0" borderId="0" xfId="0" applyFont="1" applyBorder="1" applyAlignment="1">
      <alignment wrapText="1"/>
    </xf>
    <xf numFmtId="0" fontId="0" fillId="55" borderId="0" xfId="0" applyFont="1" applyFill="1" applyBorder="1" applyAlignment="1">
      <alignment wrapText="1"/>
    </xf>
    <xf numFmtId="0" fontId="0" fillId="0" borderId="0" xfId="0" applyFont="1" applyBorder="1" applyAlignment="1">
      <alignment vertical="center" wrapText="1"/>
    </xf>
    <xf numFmtId="0" fontId="0" fillId="0" borderId="0" xfId="93" applyFont="1" applyBorder="1" applyAlignment="1">
      <alignment horizontal="centerContinuous" vertical="center"/>
      <protection/>
    </xf>
    <xf numFmtId="208" fontId="0" fillId="0" borderId="0" xfId="93" applyNumberFormat="1" applyFont="1" applyBorder="1" applyAlignment="1">
      <alignment horizontal="centerContinuous" vertical="center"/>
      <protection/>
    </xf>
    <xf numFmtId="0" fontId="0" fillId="0" borderId="0" xfId="93" applyFont="1" applyAlignment="1">
      <alignment horizontal="centerContinuous" vertical="center"/>
      <protection/>
    </xf>
    <xf numFmtId="212" fontId="0" fillId="0" borderId="0" xfId="93" applyNumberFormat="1" applyFont="1" applyBorder="1" applyAlignment="1">
      <alignment horizontal="center" vertical="center"/>
      <protection/>
    </xf>
    <xf numFmtId="212" fontId="0" fillId="0" borderId="0" xfId="93" applyNumberFormat="1" applyFont="1" applyAlignment="1">
      <alignment vertical="center"/>
      <protection/>
    </xf>
    <xf numFmtId="0" fontId="0" fillId="0" borderId="0" xfId="93" applyFont="1" applyAlignment="1">
      <alignment vertical="center"/>
      <protection/>
    </xf>
    <xf numFmtId="49" fontId="47" fillId="0" borderId="0" xfId="93" applyNumberFormat="1" applyAlignment="1">
      <alignment horizontal="center"/>
      <protection/>
    </xf>
    <xf numFmtId="0" fontId="47" fillId="0" borderId="0" xfId="93">
      <alignment/>
      <protection/>
    </xf>
    <xf numFmtId="49" fontId="0" fillId="0" borderId="20" xfId="93" applyNumberFormat="1" applyFont="1" applyBorder="1" applyAlignment="1">
      <alignment horizontal="center" vertical="center" wrapText="1" shrinkToFit="1"/>
      <protection/>
    </xf>
    <xf numFmtId="49" fontId="47" fillId="0" borderId="20" xfId="93" applyNumberFormat="1" applyBorder="1" applyAlignment="1">
      <alignment horizontal="center" vertical="center" wrapText="1" shrinkToFit="1"/>
      <protection/>
    </xf>
    <xf numFmtId="212" fontId="47" fillId="0" borderId="20" xfId="93" applyNumberFormat="1" applyBorder="1" applyAlignment="1">
      <alignment horizontal="center" vertical="center" wrapText="1" shrinkToFit="1"/>
      <protection/>
    </xf>
    <xf numFmtId="49" fontId="47" fillId="12" borderId="20" xfId="93" applyNumberFormat="1" applyFill="1" applyBorder="1" applyAlignment="1">
      <alignment horizontal="center" vertical="center" wrapText="1" shrinkToFit="1"/>
      <protection/>
    </xf>
    <xf numFmtId="49" fontId="0" fillId="0" borderId="20" xfId="93" applyNumberFormat="1" applyFont="1" applyBorder="1" applyAlignment="1">
      <alignment horizontal="center" vertical="center"/>
      <protection/>
    </xf>
    <xf numFmtId="2" fontId="0" fillId="0" borderId="20" xfId="93" applyNumberFormat="1" applyFont="1" applyBorder="1" applyAlignment="1">
      <alignment horizontal="center" vertical="center"/>
      <protection/>
    </xf>
    <xf numFmtId="49" fontId="0" fillId="0" borderId="20" xfId="93" applyNumberFormat="1" applyFont="1" applyBorder="1" applyAlignment="1">
      <alignment horizontal="center" vertical="center" wrapText="1"/>
      <protection/>
    </xf>
    <xf numFmtId="49" fontId="0" fillId="0" borderId="0" xfId="0" applyNumberFormat="1" applyFont="1" applyAlignment="1">
      <alignment horizontal="center" vertical="top" wrapText="1"/>
    </xf>
    <xf numFmtId="49" fontId="1" fillId="0" borderId="0" xfId="0" applyNumberFormat="1" applyFont="1" applyAlignment="1">
      <alignment horizontal="center" vertical="top" wrapText="1"/>
    </xf>
    <xf numFmtId="49" fontId="0" fillId="0" borderId="20" xfId="0" applyNumberFormat="1" applyFont="1" applyFill="1" applyBorder="1" applyAlignment="1">
      <alignment horizontal="center" vertical="center"/>
    </xf>
    <xf numFmtId="49" fontId="0" fillId="56" borderId="20" xfId="0" applyNumberFormat="1" applyFont="1" applyFill="1" applyBorder="1" applyAlignment="1">
      <alignment horizontal="center" vertical="center" wrapText="1" shrinkToFit="1"/>
    </xf>
    <xf numFmtId="49" fontId="1" fillId="56" borderId="20" xfId="0" applyNumberFormat="1" applyFont="1" applyFill="1" applyBorder="1" applyAlignment="1">
      <alignment horizontal="center" vertical="center" wrapText="1" shrinkToFit="1"/>
    </xf>
    <xf numFmtId="49" fontId="22" fillId="54" borderId="20" xfId="0" applyNumberFormat="1" applyFont="1" applyFill="1" applyBorder="1" applyAlignment="1">
      <alignment horizontal="center" vertical="center" wrapText="1"/>
    </xf>
    <xf numFmtId="49" fontId="0" fillId="0" borderId="20" xfId="0" applyNumberFormat="1" applyFont="1" applyFill="1" applyBorder="1" applyAlignment="1">
      <alignment horizontal="center" vertical="center" wrapText="1" shrinkToFit="1"/>
    </xf>
    <xf numFmtId="49" fontId="0" fillId="0" borderId="20" xfId="106" applyNumberFormat="1" applyFont="1" applyFill="1" applyBorder="1" applyAlignment="1">
      <alignment horizontal="center" vertical="center"/>
    </xf>
    <xf numFmtId="49" fontId="0" fillId="0" borderId="0" xfId="0" applyNumberFormat="1" applyFont="1" applyAlignment="1">
      <alignment horizontal="left" vertical="top"/>
    </xf>
    <xf numFmtId="49" fontId="1" fillId="0" borderId="20" xfId="94" applyNumberFormat="1" applyFont="1" applyFill="1" applyBorder="1" applyAlignment="1">
      <alignment horizontal="center" vertical="center" wrapText="1"/>
      <protection/>
    </xf>
    <xf numFmtId="49" fontId="1" fillId="0" borderId="24" xfId="94" applyNumberFormat="1" applyFont="1" applyFill="1" applyBorder="1" applyAlignment="1">
      <alignment horizontal="center" vertical="center" wrapText="1"/>
      <protection/>
    </xf>
    <xf numFmtId="49" fontId="1" fillId="54" borderId="24" xfId="94" applyNumberFormat="1" applyFont="1" applyFill="1" applyBorder="1" applyAlignment="1">
      <alignment horizontal="center" vertical="center" wrapText="1"/>
      <protection/>
    </xf>
    <xf numFmtId="49" fontId="1" fillId="56" borderId="20" xfId="94" applyNumberFormat="1" applyFont="1" applyFill="1" applyBorder="1" applyAlignment="1">
      <alignment horizontal="center" vertical="center" wrapText="1"/>
      <protection/>
    </xf>
    <xf numFmtId="49" fontId="0" fillId="0" borderId="24" xfId="94" applyNumberFormat="1" applyFont="1" applyFill="1" applyBorder="1" applyAlignment="1">
      <alignment horizontal="center" vertical="center" wrapText="1"/>
      <protection/>
    </xf>
    <xf numFmtId="49" fontId="0" fillId="0" borderId="25" xfId="94" applyNumberFormat="1" applyFont="1" applyFill="1" applyBorder="1" applyAlignment="1">
      <alignment horizontal="center" vertical="center" wrapText="1"/>
      <protection/>
    </xf>
    <xf numFmtId="0" fontId="64" fillId="0" borderId="20" xfId="93" applyFont="1" applyBorder="1" applyAlignment="1">
      <alignment horizontal="center" vertical="center" wrapText="1"/>
      <protection/>
    </xf>
    <xf numFmtId="0" fontId="0" fillId="57" borderId="24" xfId="94" applyFont="1" applyFill="1" applyBorder="1" applyAlignment="1">
      <alignment horizontal="center" vertical="center" wrapText="1" shrinkToFit="1"/>
      <protection/>
    </xf>
    <xf numFmtId="49" fontId="0" fillId="56" borderId="24" xfId="94" applyNumberFormat="1" applyFont="1" applyFill="1" applyBorder="1" applyAlignment="1">
      <alignment horizontal="center" vertical="center" wrapText="1"/>
      <protection/>
    </xf>
    <xf numFmtId="0" fontId="64" fillId="0" borderId="0" xfId="93" applyFont="1">
      <alignment/>
      <protection/>
    </xf>
    <xf numFmtId="0" fontId="28" fillId="0" borderId="0" xfId="93" applyFont="1" applyAlignment="1">
      <alignment vertical="center"/>
      <protection/>
    </xf>
    <xf numFmtId="0" fontId="28" fillId="0" borderId="0" xfId="93" applyFont="1" applyFill="1" applyAlignment="1">
      <alignment vertical="center"/>
      <protection/>
    </xf>
    <xf numFmtId="49" fontId="0" fillId="52" borderId="20" xfId="92" applyNumberFormat="1" applyFont="1" applyFill="1" applyBorder="1" applyAlignment="1">
      <alignment horizontal="center" vertical="center" wrapText="1"/>
      <protection/>
    </xf>
    <xf numFmtId="0" fontId="0" fillId="52" borderId="20" xfId="92" applyFont="1" applyFill="1" applyBorder="1" applyAlignment="1">
      <alignment horizontal="center" vertical="center" wrapText="1"/>
      <protection/>
    </xf>
    <xf numFmtId="0" fontId="28" fillId="52" borderId="20" xfId="93" applyFont="1" applyFill="1" applyBorder="1" applyAlignment="1">
      <alignment vertical="center"/>
      <protection/>
    </xf>
    <xf numFmtId="0" fontId="28" fillId="0" borderId="20" xfId="93" applyFont="1" applyFill="1" applyBorder="1" applyAlignment="1">
      <alignment horizontal="center" vertical="center" wrapText="1"/>
      <protection/>
    </xf>
    <xf numFmtId="49" fontId="0" fillId="0" borderId="20" xfId="0" applyNumberFormat="1" applyBorder="1" applyAlignment="1">
      <alignment horizontal="center" vertical="center"/>
    </xf>
    <xf numFmtId="49" fontId="0" fillId="0" borderId="0" xfId="0" applyNumberFormat="1" applyAlignment="1">
      <alignment horizontal="center" vertical="center"/>
    </xf>
    <xf numFmtId="0" fontId="0" fillId="0" borderId="0" xfId="92">
      <alignment/>
      <protection/>
    </xf>
    <xf numFmtId="0" fontId="0" fillId="0" borderId="0" xfId="92" applyFont="1" applyBorder="1" applyAlignment="1">
      <alignment horizontal="centerContinuous" vertical="center"/>
      <protection/>
    </xf>
    <xf numFmtId="208" fontId="0" fillId="0" borderId="0" xfId="92" applyNumberFormat="1" applyFont="1" applyBorder="1" applyAlignment="1">
      <alignment horizontal="centerContinuous" vertical="center"/>
      <protection/>
    </xf>
    <xf numFmtId="0" fontId="0" fillId="0" borderId="0" xfId="92" applyFont="1" applyAlignment="1">
      <alignment horizontal="centerContinuous" vertical="center"/>
      <protection/>
    </xf>
    <xf numFmtId="212" fontId="0" fillId="0" borderId="0" xfId="92" applyNumberFormat="1" applyFont="1" applyBorder="1" applyAlignment="1">
      <alignment horizontal="center" vertical="center"/>
      <protection/>
    </xf>
    <xf numFmtId="212" fontId="0" fillId="0" borderId="0" xfId="92" applyNumberFormat="1" applyFont="1" applyAlignment="1">
      <alignment vertical="center"/>
      <protection/>
    </xf>
    <xf numFmtId="0" fontId="0" fillId="0" borderId="0" xfId="92" applyFont="1" applyAlignment="1">
      <alignment vertical="center"/>
      <protection/>
    </xf>
    <xf numFmtId="49" fontId="0" fillId="0" borderId="0" xfId="92" applyNumberFormat="1" applyFont="1" applyAlignment="1">
      <alignment horizontal="center"/>
      <protection/>
    </xf>
    <xf numFmtId="49" fontId="0" fillId="0" borderId="0" xfId="92" applyNumberFormat="1" applyAlignment="1">
      <alignment horizontal="center"/>
      <protection/>
    </xf>
    <xf numFmtId="0" fontId="0" fillId="6" borderId="20" xfId="92" applyFill="1" applyBorder="1" applyAlignment="1">
      <alignment horizontal="center" vertical="center" wrapText="1" shrinkToFit="1"/>
      <protection/>
    </xf>
    <xf numFmtId="49" fontId="0" fillId="0" borderId="20" xfId="92" applyNumberFormat="1" applyFont="1" applyBorder="1" applyAlignment="1">
      <alignment horizontal="center" vertical="center" wrapText="1" shrinkToFit="1"/>
      <protection/>
    </xf>
    <xf numFmtId="49" fontId="0" fillId="0" borderId="20" xfId="92" applyNumberFormat="1" applyBorder="1" applyAlignment="1">
      <alignment horizontal="center" vertical="center" wrapText="1" shrinkToFit="1"/>
      <protection/>
    </xf>
    <xf numFmtId="212" fontId="0" fillId="0" borderId="20" xfId="92" applyNumberFormat="1" applyBorder="1" applyAlignment="1">
      <alignment horizontal="center" vertical="center" wrapText="1" shrinkToFit="1"/>
      <protection/>
    </xf>
    <xf numFmtId="0" fontId="0" fillId="56" borderId="20" xfId="92" applyFont="1" applyFill="1" applyBorder="1" applyAlignment="1">
      <alignment horizontal="center" vertical="center" wrapText="1" shrinkToFit="1"/>
      <protection/>
    </xf>
    <xf numFmtId="49" fontId="0" fillId="56" borderId="20" xfId="92" applyNumberFormat="1" applyFill="1" applyBorder="1" applyAlignment="1">
      <alignment horizontal="center" vertical="center" wrapText="1" shrinkToFit="1"/>
      <protection/>
    </xf>
    <xf numFmtId="0" fontId="0" fillId="56" borderId="20" xfId="92" applyFill="1" applyBorder="1" applyAlignment="1">
      <alignment horizontal="center" vertical="center" wrapText="1" shrinkToFit="1"/>
      <protection/>
    </xf>
    <xf numFmtId="0" fontId="0" fillId="56" borderId="20" xfId="92" applyFill="1" applyBorder="1" applyAlignment="1">
      <alignment horizontal="center" vertical="center" wrapText="1"/>
      <protection/>
    </xf>
    <xf numFmtId="49" fontId="0" fillId="0" borderId="20" xfId="92" applyNumberFormat="1" applyFont="1" applyBorder="1" applyAlignment="1">
      <alignment horizontal="center" vertical="center"/>
      <protection/>
    </xf>
    <xf numFmtId="49" fontId="0" fillId="0" borderId="20" xfId="92" applyNumberFormat="1" applyFont="1" applyBorder="1" applyAlignment="1">
      <alignment horizontal="center" vertical="center" wrapText="1"/>
      <protection/>
    </xf>
    <xf numFmtId="212" fontId="0" fillId="0" borderId="20" xfId="92" applyNumberFormat="1" applyFont="1" applyBorder="1" applyAlignment="1">
      <alignment horizontal="center" vertical="center"/>
      <protection/>
    </xf>
    <xf numFmtId="0" fontId="0" fillId="56" borderId="20" xfId="92" applyFont="1" applyFill="1" applyBorder="1" applyAlignment="1">
      <alignment horizontal="center" vertical="center" wrapText="1"/>
      <protection/>
    </xf>
    <xf numFmtId="49" fontId="0" fillId="56" borderId="20" xfId="92" applyNumberFormat="1" applyFont="1" applyFill="1" applyBorder="1" applyAlignment="1">
      <alignment horizontal="center" vertical="center" wrapText="1"/>
      <protection/>
    </xf>
    <xf numFmtId="1" fontId="0" fillId="0" borderId="20" xfId="92" applyNumberFormat="1" applyFont="1" applyBorder="1" applyAlignment="1">
      <alignment horizontal="center" vertical="center"/>
      <protection/>
    </xf>
    <xf numFmtId="212" fontId="0" fillId="0" borderId="0" xfId="92" applyNumberFormat="1" applyAlignment="1">
      <alignment horizontal="center"/>
      <protection/>
    </xf>
    <xf numFmtId="0" fontId="0" fillId="54" borderId="20" xfId="0" applyFont="1" applyFill="1" applyBorder="1" applyAlignment="1">
      <alignment horizontal="center" vertical="center" wrapText="1" shrinkToFit="1"/>
    </xf>
    <xf numFmtId="0" fontId="0" fillId="0" borderId="20" xfId="0" applyBorder="1" applyAlignment="1">
      <alignment horizontal="center" vertical="top" wrapText="1"/>
    </xf>
    <xf numFmtId="49" fontId="0" fillId="56" borderId="20" xfId="0" applyNumberFormat="1" applyFont="1" applyFill="1" applyBorder="1" applyAlignment="1">
      <alignment horizontal="center" vertical="center" wrapText="1"/>
    </xf>
    <xf numFmtId="49" fontId="20" fillId="54" borderId="20"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xf>
    <xf numFmtId="212" fontId="0" fillId="0" borderId="20" xfId="0" applyNumberFormat="1" applyFont="1" applyFill="1" applyBorder="1" applyAlignment="1">
      <alignment horizontal="center" vertical="center"/>
    </xf>
    <xf numFmtId="0" fontId="1" fillId="54" borderId="20" xfId="92" applyFont="1" applyFill="1" applyBorder="1" applyAlignment="1">
      <alignment horizontal="center" vertical="center" wrapText="1"/>
      <protection/>
    </xf>
    <xf numFmtId="0" fontId="0" fillId="54" borderId="20" xfId="92" applyFont="1" applyFill="1" applyBorder="1" applyAlignment="1" quotePrefix="1">
      <alignment horizontal="center" vertical="center"/>
      <protection/>
    </xf>
    <xf numFmtId="0" fontId="0" fillId="54" borderId="20" xfId="92" applyFont="1" applyFill="1" applyBorder="1" applyAlignment="1">
      <alignment horizontal="center" vertical="center" wrapText="1"/>
      <protection/>
    </xf>
    <xf numFmtId="0" fontId="0" fillId="54" borderId="20" xfId="92" applyFont="1" applyFill="1" applyBorder="1" applyAlignment="1" quotePrefix="1">
      <alignment horizontal="center" vertical="center" wrapText="1"/>
      <protection/>
    </xf>
    <xf numFmtId="0" fontId="1" fillId="0" borderId="20" xfId="92" applyFont="1" applyFill="1" applyBorder="1" applyAlignment="1">
      <alignment horizontal="centerContinuous" vertical="center"/>
      <protection/>
    </xf>
    <xf numFmtId="0" fontId="1" fillId="0" borderId="20" xfId="92" applyFont="1" applyFill="1" applyBorder="1" applyAlignment="1">
      <alignment horizontal="centerContinuous" vertical="center" wrapText="1"/>
      <protection/>
    </xf>
    <xf numFmtId="0" fontId="1" fillId="0" borderId="20" xfId="92" applyFont="1" applyFill="1" applyBorder="1" applyAlignment="1">
      <alignment horizontal="center" vertical="center" wrapText="1"/>
      <protection/>
    </xf>
    <xf numFmtId="0" fontId="1" fillId="56" borderId="20" xfId="92" applyFont="1" applyFill="1" applyBorder="1" applyAlignment="1">
      <alignment horizontal="center" vertical="center" wrapText="1" shrinkToFit="1"/>
      <protection/>
    </xf>
    <xf numFmtId="49" fontId="1" fillId="56" borderId="20" xfId="92" applyNumberFormat="1" applyFont="1" applyFill="1" applyBorder="1" applyAlignment="1">
      <alignment horizontal="center" vertical="center" wrapText="1" shrinkToFit="1"/>
      <protection/>
    </xf>
    <xf numFmtId="0" fontId="0" fillId="0" borderId="20" xfId="92" applyFont="1" applyBorder="1" applyAlignment="1">
      <alignment horizontal="center" vertical="center" wrapText="1"/>
      <protection/>
    </xf>
    <xf numFmtId="0" fontId="0" fillId="0" borderId="20" xfId="92" applyFont="1" applyBorder="1" applyAlignment="1">
      <alignment horizontal="center" vertical="center"/>
      <protection/>
    </xf>
    <xf numFmtId="9" fontId="0" fillId="0" borderId="20" xfId="92" applyNumberFormat="1" applyFont="1" applyBorder="1" applyAlignment="1">
      <alignment horizontal="center" vertical="center"/>
      <protection/>
    </xf>
    <xf numFmtId="0" fontId="0" fillId="54" borderId="20" xfId="92" applyFont="1" applyFill="1" applyBorder="1" applyAlignment="1">
      <alignment horizontal="center" vertical="center"/>
      <protection/>
    </xf>
    <xf numFmtId="18" fontId="0" fillId="0" borderId="20" xfId="92" applyNumberFormat="1" applyFont="1" applyBorder="1" applyAlignment="1" quotePrefix="1">
      <alignment horizontal="center" vertical="center"/>
      <protection/>
    </xf>
    <xf numFmtId="18" fontId="0" fillId="0" borderId="20" xfId="92" applyNumberFormat="1" applyFont="1" applyBorder="1" applyAlignment="1">
      <alignment horizontal="center" vertical="center"/>
      <protection/>
    </xf>
    <xf numFmtId="0" fontId="0" fillId="0" borderId="20" xfId="92" applyFont="1" applyBorder="1" applyAlignment="1" quotePrefix="1">
      <alignment horizontal="center" vertical="center"/>
      <protection/>
    </xf>
    <xf numFmtId="0" fontId="2" fillId="0" borderId="20" xfId="92" applyFont="1" applyBorder="1" applyAlignment="1">
      <alignment horizontal="center" vertical="center" wrapText="1"/>
      <protection/>
    </xf>
    <xf numFmtId="0" fontId="0" fillId="0" borderId="20" xfId="92" applyFont="1" applyBorder="1" applyAlignment="1">
      <alignment horizontal="centerContinuous" vertical="center"/>
      <protection/>
    </xf>
    <xf numFmtId="211" fontId="0" fillId="0" borderId="20" xfId="92" applyNumberFormat="1" applyFont="1" applyBorder="1" applyAlignment="1">
      <alignment horizontal="center" vertical="center"/>
      <protection/>
    </xf>
    <xf numFmtId="3" fontId="0" fillId="0" borderId="20" xfId="92" applyNumberFormat="1" applyFont="1" applyBorder="1" applyAlignment="1">
      <alignment horizontal="center" vertical="center"/>
      <protection/>
    </xf>
    <xf numFmtId="0" fontId="2" fillId="0" borderId="20" xfId="92" applyFont="1" applyBorder="1" applyAlignment="1">
      <alignment horizontal="center" vertical="center"/>
      <protection/>
    </xf>
    <xf numFmtId="0" fontId="0" fillId="0" borderId="20" xfId="92" applyNumberFormat="1" applyFont="1" applyBorder="1" applyAlignment="1">
      <alignment horizontal="center" vertical="center"/>
      <protection/>
    </xf>
    <xf numFmtId="3" fontId="2" fillId="0" borderId="20" xfId="92" applyNumberFormat="1" applyFont="1" applyBorder="1" applyAlignment="1">
      <alignment horizontal="center" vertical="center"/>
      <protection/>
    </xf>
    <xf numFmtId="0" fontId="0" fillId="0" borderId="20" xfId="92" applyFont="1" applyBorder="1" applyAlignment="1">
      <alignment horizontal="centerContinuous" vertical="center" wrapText="1"/>
      <protection/>
    </xf>
    <xf numFmtId="0" fontId="1" fillId="54" borderId="20" xfId="92" applyFont="1" applyFill="1" applyBorder="1" applyAlignment="1" quotePrefix="1">
      <alignment horizontal="center" vertical="center" wrapText="1"/>
      <protection/>
    </xf>
    <xf numFmtId="0" fontId="27" fillId="0" borderId="20" xfId="93" applyFont="1" applyBorder="1" applyAlignment="1">
      <alignment horizontal="center" vertical="center" wrapText="1"/>
      <protection/>
    </xf>
    <xf numFmtId="0" fontId="1" fillId="54" borderId="20" xfId="93" applyFont="1" applyFill="1" applyBorder="1" applyAlignment="1">
      <alignment horizontal="centerContinuous" vertical="center" wrapText="1"/>
      <protection/>
    </xf>
    <xf numFmtId="0" fontId="1" fillId="52" borderId="20" xfId="93" applyFont="1" applyFill="1" applyBorder="1" applyAlignment="1">
      <alignment horizontal="centerContinuous" vertical="center" wrapText="1"/>
      <protection/>
    </xf>
    <xf numFmtId="0" fontId="1" fillId="52" borderId="20" xfId="93" applyFont="1" applyFill="1" applyBorder="1" applyAlignment="1">
      <alignment horizontal="center" vertical="center"/>
      <protection/>
    </xf>
    <xf numFmtId="0" fontId="0" fillId="0" borderId="20" xfId="92" applyFill="1" applyBorder="1" applyAlignment="1">
      <alignment horizontal="center" vertical="center" wrapText="1" shrinkToFit="1"/>
      <protection/>
    </xf>
    <xf numFmtId="0" fontId="0" fillId="52" borderId="20" xfId="93" applyFont="1" applyFill="1" applyBorder="1" applyAlignment="1">
      <alignment horizontal="center" vertical="center" wrapText="1"/>
      <protection/>
    </xf>
    <xf numFmtId="0" fontId="0" fillId="57" borderId="20" xfId="92" applyFont="1" applyFill="1" applyBorder="1" applyAlignment="1">
      <alignment horizontal="center" vertical="center" wrapText="1" shrinkToFit="1"/>
      <protection/>
    </xf>
    <xf numFmtId="0" fontId="0" fillId="0" borderId="0" xfId="0" applyFont="1" applyAlignment="1">
      <alignment horizontal="center"/>
    </xf>
    <xf numFmtId="49" fontId="0" fillId="0" borderId="20" xfId="0" applyNumberFormat="1" applyFont="1" applyBorder="1" applyAlignment="1">
      <alignment horizontal="center"/>
    </xf>
    <xf numFmtId="219" fontId="0" fillId="0" borderId="20" xfId="93" applyNumberFormat="1" applyFont="1" applyBorder="1" applyAlignment="1">
      <alignment horizontal="center" vertical="center"/>
      <protection/>
    </xf>
    <xf numFmtId="220" fontId="0" fillId="0" borderId="0" xfId="92" applyNumberFormat="1" applyAlignment="1">
      <alignment horizontal="center"/>
      <protection/>
    </xf>
    <xf numFmtId="2" fontId="0" fillId="0" borderId="0" xfId="92" applyNumberFormat="1" applyAlignment="1">
      <alignment horizontal="center"/>
      <protection/>
    </xf>
    <xf numFmtId="1" fontId="0" fillId="0" borderId="20" xfId="93" applyNumberFormat="1" applyFont="1" applyBorder="1" applyAlignment="1">
      <alignment horizontal="center" vertical="center"/>
      <protection/>
    </xf>
    <xf numFmtId="49" fontId="0" fillId="0" borderId="26" xfId="91" applyNumberFormat="1" applyFont="1" applyFill="1" applyBorder="1" applyAlignment="1">
      <alignment horizontal="center" vertical="center" wrapText="1"/>
      <protection/>
    </xf>
    <xf numFmtId="49" fontId="0" fillId="0" borderId="27" xfId="91" applyNumberFormat="1" applyFont="1" applyFill="1" applyBorder="1" applyAlignment="1">
      <alignment horizontal="center" vertical="center" wrapText="1"/>
      <protection/>
    </xf>
    <xf numFmtId="49" fontId="0" fillId="54" borderId="27" xfId="91" applyNumberFormat="1" applyFont="1" applyFill="1" applyBorder="1" applyAlignment="1">
      <alignment horizontal="center" vertical="center" wrapText="1"/>
      <protection/>
    </xf>
    <xf numFmtId="49" fontId="0" fillId="56" borderId="27" xfId="91" applyNumberFormat="1" applyFont="1" applyFill="1" applyBorder="1" applyAlignment="1">
      <alignment horizontal="center" vertical="center" wrapText="1"/>
      <protection/>
    </xf>
    <xf numFmtId="0" fontId="64" fillId="0" borderId="24" xfId="93" applyFont="1" applyBorder="1" applyAlignment="1">
      <alignment horizontal="center" vertical="center" wrapText="1"/>
      <protection/>
    </xf>
    <xf numFmtId="49" fontId="0" fillId="0" borderId="20" xfId="94" applyNumberFormat="1" applyFont="1" applyFill="1" applyBorder="1" applyAlignment="1">
      <alignment vertical="center" wrapText="1"/>
      <protection/>
    </xf>
    <xf numFmtId="49" fontId="0" fillId="0" borderId="23" xfId="94" applyNumberFormat="1" applyFont="1" applyFill="1" applyBorder="1" applyAlignment="1">
      <alignment vertical="center" wrapText="1"/>
      <protection/>
    </xf>
    <xf numFmtId="49" fontId="0" fillId="0" borderId="28" xfId="94" applyNumberFormat="1" applyFont="1" applyFill="1" applyBorder="1" applyAlignment="1">
      <alignment horizontal="center" vertical="center" wrapText="1"/>
      <protection/>
    </xf>
    <xf numFmtId="49" fontId="0" fillId="0" borderId="20" xfId="94" applyNumberFormat="1" applyFont="1" applyFill="1" applyBorder="1" applyAlignment="1">
      <alignment horizontal="center" vertical="center" wrapText="1"/>
      <protection/>
    </xf>
    <xf numFmtId="0" fontId="0" fillId="57" borderId="20" xfId="94" applyFont="1" applyFill="1" applyBorder="1" applyAlignment="1">
      <alignment horizontal="center" vertical="center" wrapText="1" shrinkToFit="1"/>
      <protection/>
    </xf>
    <xf numFmtId="49" fontId="0" fillId="54" borderId="20" xfId="94" applyNumberFormat="1" applyFont="1" applyFill="1" applyBorder="1" applyAlignment="1">
      <alignment horizontal="center" vertical="center" wrapText="1"/>
      <protection/>
    </xf>
    <xf numFmtId="49" fontId="0" fillId="56" borderId="20" xfId="94" applyNumberFormat="1" applyFont="1" applyFill="1" applyBorder="1" applyAlignment="1">
      <alignment horizontal="center" vertical="center" wrapText="1"/>
      <protection/>
    </xf>
    <xf numFmtId="0" fontId="1" fillId="54" borderId="24" xfId="93" applyFont="1" applyFill="1" applyBorder="1" applyAlignment="1">
      <alignment horizontal="center" vertical="center"/>
      <protection/>
    </xf>
    <xf numFmtId="0" fontId="1" fillId="54" borderId="24" xfId="93" applyFont="1" applyFill="1" applyBorder="1" applyAlignment="1">
      <alignment horizontal="centerContinuous" vertical="center" wrapText="1"/>
      <protection/>
    </xf>
    <xf numFmtId="0" fontId="0" fillId="0" borderId="20" xfId="92" applyFill="1" applyBorder="1" applyAlignment="1">
      <alignment vertical="center" wrapText="1" shrinkToFit="1"/>
      <protection/>
    </xf>
    <xf numFmtId="0" fontId="0" fillId="56" borderId="24" xfId="92" applyFont="1" applyFill="1" applyBorder="1" applyAlignment="1">
      <alignment horizontal="center" vertical="center" wrapText="1"/>
      <protection/>
    </xf>
    <xf numFmtId="3" fontId="0" fillId="0" borderId="20" xfId="92" applyNumberFormat="1" applyFont="1" applyBorder="1" applyAlignment="1">
      <alignment horizontal="center" vertical="center" wrapText="1"/>
      <protection/>
    </xf>
    <xf numFmtId="49" fontId="0" fillId="56" borderId="24" xfId="94" applyNumberFormat="1" applyFont="1" applyFill="1" applyBorder="1" applyAlignment="1">
      <alignment vertical="center" wrapText="1"/>
      <protection/>
    </xf>
    <xf numFmtId="49" fontId="0" fillId="56" borderId="20" xfId="94" applyNumberFormat="1" applyFont="1" applyFill="1" applyBorder="1" applyAlignment="1">
      <alignment vertical="center" wrapText="1"/>
      <protection/>
    </xf>
    <xf numFmtId="0" fontId="64" fillId="0" borderId="29" xfId="93" applyFont="1" applyBorder="1">
      <alignment/>
      <protection/>
    </xf>
    <xf numFmtId="49" fontId="0" fillId="0" borderId="30" xfId="94" applyNumberFormat="1" applyFont="1" applyFill="1" applyBorder="1" applyAlignment="1">
      <alignment vertical="center" wrapText="1"/>
      <protection/>
    </xf>
    <xf numFmtId="49" fontId="0" fillId="0" borderId="29" xfId="94" applyNumberFormat="1" applyFont="1" applyFill="1" applyBorder="1" applyAlignment="1">
      <alignment vertical="center" wrapText="1"/>
      <protection/>
    </xf>
    <xf numFmtId="0" fontId="64" fillId="0" borderId="30" xfId="93" applyFont="1" applyBorder="1" applyAlignment="1">
      <alignment horizontal="center" vertical="center" wrapText="1"/>
      <protection/>
    </xf>
    <xf numFmtId="49" fontId="0" fillId="0" borderId="31" xfId="94" applyNumberFormat="1" applyFont="1" applyFill="1" applyBorder="1" applyAlignment="1">
      <alignment vertical="center" wrapText="1"/>
      <protection/>
    </xf>
    <xf numFmtId="0" fontId="0" fillId="57" borderId="30" xfId="94" applyFont="1" applyFill="1" applyBorder="1" applyAlignment="1">
      <alignment horizontal="center" vertical="center" wrapText="1" shrinkToFit="1"/>
      <protection/>
    </xf>
    <xf numFmtId="49" fontId="0" fillId="54" borderId="30" xfId="94" applyNumberFormat="1" applyFont="1" applyFill="1" applyBorder="1" applyAlignment="1">
      <alignment vertical="center" wrapText="1"/>
      <protection/>
    </xf>
    <xf numFmtId="49" fontId="0" fillId="56" borderId="30" xfId="94" applyNumberFormat="1" applyFont="1" applyFill="1" applyBorder="1" applyAlignment="1">
      <alignment vertical="center" wrapText="1"/>
      <protection/>
    </xf>
    <xf numFmtId="0" fontId="0" fillId="0" borderId="0" xfId="0" applyAlignment="1">
      <alignment vertical="center"/>
    </xf>
    <xf numFmtId="49" fontId="0" fillId="0" borderId="0" xfId="0" applyNumberFormat="1" applyFont="1" applyAlignment="1">
      <alignment horizontal="center" vertical="center" wrapText="1"/>
    </xf>
    <xf numFmtId="212" fontId="0" fillId="0" borderId="20" xfId="0" applyNumberFormat="1" applyFont="1" applyFill="1" applyBorder="1" applyAlignment="1">
      <alignment horizontal="center" vertical="center" wrapText="1"/>
    </xf>
    <xf numFmtId="49" fontId="1" fillId="0" borderId="32" xfId="0" applyNumberFormat="1" applyFont="1" applyFill="1" applyBorder="1" applyAlignment="1">
      <alignment horizontal="centerContinuous" vertical="center"/>
    </xf>
    <xf numFmtId="49" fontId="0" fillId="0" borderId="32" xfId="0" applyNumberFormat="1" applyFont="1" applyFill="1" applyBorder="1" applyAlignment="1">
      <alignment horizontal="centerContinuous" vertical="center"/>
    </xf>
    <xf numFmtId="49" fontId="0" fillId="55" borderId="20" xfId="0" applyNumberFormat="1" applyFont="1" applyFill="1" applyBorder="1" applyAlignment="1">
      <alignment horizontal="center" vertical="center"/>
    </xf>
    <xf numFmtId="49" fontId="0" fillId="55" borderId="20" xfId="0" applyNumberFormat="1" applyFont="1" applyFill="1" applyBorder="1" applyAlignment="1">
      <alignment horizontal="center" vertical="center" wrapText="1"/>
    </xf>
    <xf numFmtId="0" fontId="0" fillId="55" borderId="0" xfId="0" applyFill="1" applyAlignment="1">
      <alignment/>
    </xf>
    <xf numFmtId="49" fontId="0" fillId="55" borderId="20" xfId="0" applyNumberFormat="1" applyFont="1" applyFill="1" applyBorder="1" applyAlignment="1">
      <alignment vertical="center"/>
    </xf>
    <xf numFmtId="49" fontId="0" fillId="55" borderId="20" xfId="0" applyNumberFormat="1" applyFont="1" applyFill="1" applyBorder="1" applyAlignment="1">
      <alignment horizontal="centerContinuous" vertical="center" wrapText="1"/>
    </xf>
    <xf numFmtId="0" fontId="3" fillId="56" borderId="30" xfId="78" applyFill="1" applyBorder="1" applyAlignment="1" applyProtection="1">
      <alignment horizontal="center" vertical="center" wrapText="1"/>
      <protection/>
    </xf>
    <xf numFmtId="0" fontId="0" fillId="54" borderId="24" xfId="92" applyFont="1" applyFill="1" applyBorder="1" applyAlignment="1">
      <alignment horizontal="center" wrapText="1"/>
      <protection/>
    </xf>
    <xf numFmtId="0" fontId="6" fillId="54" borderId="30" xfId="78" applyFont="1" applyFill="1" applyBorder="1" applyAlignment="1" applyProtection="1">
      <alignment horizontal="center" vertical="top" wrapText="1"/>
      <protection/>
    </xf>
    <xf numFmtId="2" fontId="0" fillId="0" borderId="20" xfId="92" applyNumberFormat="1" applyFont="1" applyBorder="1" applyAlignment="1">
      <alignment horizontal="center" vertical="center"/>
      <protection/>
    </xf>
    <xf numFmtId="0" fontId="0" fillId="0" borderId="0" xfId="92" applyAlignment="1">
      <alignment vertical="center"/>
      <protection/>
    </xf>
    <xf numFmtId="0" fontId="0" fillId="0" borderId="30" xfId="0" applyBorder="1" applyAlignment="1">
      <alignment horizontal="center" vertical="center" wrapText="1"/>
    </xf>
    <xf numFmtId="0" fontId="0" fillId="57" borderId="20" xfId="92" applyFill="1" applyBorder="1" applyAlignment="1">
      <alignment horizontal="center" vertical="center" wrapText="1" shrinkToFit="1"/>
      <protection/>
    </xf>
    <xf numFmtId="0" fontId="0" fillId="56" borderId="30" xfId="92" applyFill="1" applyBorder="1" applyAlignment="1">
      <alignment horizontal="center" vertical="center" wrapText="1" shrinkToFit="1"/>
      <protection/>
    </xf>
    <xf numFmtId="49" fontId="0" fillId="0" borderId="30" xfId="0" applyNumberFormat="1" applyFont="1" applyBorder="1" applyAlignment="1">
      <alignment horizontal="center" vertical="center" wrapText="1"/>
    </xf>
    <xf numFmtId="49" fontId="0" fillId="55" borderId="0" xfId="93" applyNumberFormat="1" applyFont="1" applyFill="1" applyAlignment="1">
      <alignment horizontal="center"/>
      <protection/>
    </xf>
    <xf numFmtId="49" fontId="47" fillId="55" borderId="0" xfId="93" applyNumberFormat="1" applyFill="1" applyAlignment="1">
      <alignment horizontal="center"/>
      <protection/>
    </xf>
    <xf numFmtId="212" fontId="47" fillId="55" borderId="20" xfId="93" applyNumberFormat="1" applyFill="1" applyBorder="1" applyAlignment="1">
      <alignment horizontal="center" vertical="center" wrapText="1" shrinkToFit="1"/>
      <protection/>
    </xf>
    <xf numFmtId="49" fontId="47" fillId="55" borderId="20" xfId="93" applyNumberFormat="1" applyFill="1" applyBorder="1" applyAlignment="1">
      <alignment horizontal="center" vertical="center" wrapText="1" shrinkToFit="1"/>
      <protection/>
    </xf>
    <xf numFmtId="49" fontId="0" fillId="55" borderId="20" xfId="93" applyNumberFormat="1" applyFont="1" applyFill="1" applyBorder="1" applyAlignment="1">
      <alignment horizontal="center" vertical="center"/>
      <protection/>
    </xf>
    <xf numFmtId="49" fontId="0" fillId="55" borderId="20" xfId="105" applyNumberFormat="1" applyFont="1" applyFill="1" applyBorder="1" applyAlignment="1">
      <alignment horizontal="center" vertical="center"/>
    </xf>
    <xf numFmtId="0" fontId="47" fillId="55" borderId="0" xfId="93" applyFill="1">
      <alignment/>
      <protection/>
    </xf>
    <xf numFmtId="49" fontId="0" fillId="55" borderId="20" xfId="93" applyNumberFormat="1" applyFont="1" applyFill="1" applyBorder="1" applyAlignment="1">
      <alignment horizontal="center" vertical="center" wrapText="1"/>
      <protection/>
    </xf>
    <xf numFmtId="1" fontId="0" fillId="55" borderId="20" xfId="93" applyNumberFormat="1" applyFont="1" applyFill="1" applyBorder="1" applyAlignment="1">
      <alignment horizontal="center" vertical="center"/>
      <protection/>
    </xf>
    <xf numFmtId="0" fontId="47" fillId="55" borderId="20" xfId="93" applyFill="1" applyBorder="1" applyAlignment="1">
      <alignment horizontal="center"/>
      <protection/>
    </xf>
    <xf numFmtId="0" fontId="0" fillId="56" borderId="20" xfId="0" applyFont="1" applyFill="1" applyBorder="1" applyAlignment="1">
      <alignment horizontal="center" vertical="center" wrapText="1"/>
    </xf>
    <xf numFmtId="0" fontId="1" fillId="0" borderId="20" xfId="0" applyFont="1" applyBorder="1" applyAlignment="1">
      <alignment horizontal="center" vertical="center"/>
    </xf>
    <xf numFmtId="0" fontId="1" fillId="0" borderId="24" xfId="0" applyFont="1" applyFill="1" applyBorder="1" applyAlignment="1">
      <alignment horizontal="center" vertical="center" wrapText="1"/>
    </xf>
    <xf numFmtId="0" fontId="1" fillId="0" borderId="33" xfId="0" applyFont="1" applyFill="1" applyBorder="1" applyAlignment="1">
      <alignment horizontal="centerContinuous" vertical="center" wrapText="1"/>
    </xf>
    <xf numFmtId="0" fontId="1" fillId="0" borderId="32" xfId="0" applyFont="1" applyFill="1" applyBorder="1" applyAlignment="1">
      <alignment horizontal="centerContinuous" vertical="center" wrapText="1"/>
    </xf>
    <xf numFmtId="0" fontId="0" fillId="0" borderId="32" xfId="0" applyFont="1" applyBorder="1" applyAlignment="1">
      <alignment horizontal="centerContinuous" vertical="center" wrapText="1"/>
    </xf>
    <xf numFmtId="0" fontId="1" fillId="0" borderId="34" xfId="0" applyFont="1" applyBorder="1" applyAlignment="1">
      <alignment horizontal="center" vertical="center" wrapText="1" shrinkToFit="1"/>
    </xf>
    <xf numFmtId="0" fontId="1" fillId="0" borderId="22" xfId="0" applyFont="1" applyBorder="1" applyAlignment="1">
      <alignment horizontal="center" vertical="center" wrapText="1" shrinkToFit="1"/>
    </xf>
    <xf numFmtId="49" fontId="1" fillId="0" borderId="22" xfId="0" applyNumberFormat="1" applyFont="1" applyBorder="1" applyAlignment="1">
      <alignment horizontal="center" vertical="center" wrapText="1" shrinkToFit="1"/>
    </xf>
    <xf numFmtId="0" fontId="1" fillId="54" borderId="22" xfId="0" applyFont="1" applyFill="1" applyBorder="1" applyAlignment="1">
      <alignment horizontal="center" vertical="center" wrapText="1" shrinkToFit="1"/>
    </xf>
    <xf numFmtId="0" fontId="1" fillId="54" borderId="35" xfId="0" applyFont="1" applyFill="1" applyBorder="1" applyAlignment="1">
      <alignment horizontal="center" vertical="center" wrapText="1" shrinkToFit="1"/>
    </xf>
    <xf numFmtId="0" fontId="0" fillId="56" borderId="22" xfId="92" applyFill="1" applyBorder="1" applyAlignment="1">
      <alignment horizontal="center" vertical="center" wrapText="1" shrinkToFit="1"/>
      <protection/>
    </xf>
    <xf numFmtId="0" fontId="0" fillId="56" borderId="36" xfId="92" applyFill="1" applyBorder="1" applyAlignment="1">
      <alignment horizontal="center" vertical="center" wrapText="1" shrinkToFit="1"/>
      <protection/>
    </xf>
    <xf numFmtId="0" fontId="0" fillId="58" borderId="37" xfId="0" applyFont="1" applyFill="1" applyBorder="1" applyAlignment="1">
      <alignment horizontal="center" vertical="center" wrapText="1"/>
    </xf>
    <xf numFmtId="0" fontId="0" fillId="0" borderId="30" xfId="0" applyFont="1" applyBorder="1" applyAlignment="1">
      <alignment horizontal="center" vertical="center" wrapText="1"/>
    </xf>
    <xf numFmtId="9" fontId="0" fillId="0" borderId="30" xfId="0" applyNumberFormat="1" applyFont="1" applyBorder="1" applyAlignment="1">
      <alignment horizontal="center" vertical="center" wrapText="1"/>
    </xf>
    <xf numFmtId="0" fontId="0" fillId="54" borderId="30" xfId="0" applyFont="1" applyFill="1" applyBorder="1" applyAlignment="1">
      <alignment horizontal="center" vertical="center" wrapText="1"/>
    </xf>
    <xf numFmtId="0" fontId="0" fillId="54" borderId="30" xfId="0" applyFont="1" applyFill="1" applyBorder="1" applyAlignment="1">
      <alignment horizontal="center" vertical="center" wrapText="1" shrinkToFit="1"/>
    </xf>
    <xf numFmtId="0" fontId="0" fillId="56" borderId="38" xfId="92" applyFill="1" applyBorder="1" applyAlignment="1">
      <alignment horizontal="center" vertical="center" wrapText="1" shrinkToFit="1"/>
      <protection/>
    </xf>
    <xf numFmtId="0" fontId="0" fillId="58" borderId="39" xfId="0" applyFont="1" applyFill="1" applyBorder="1" applyAlignment="1">
      <alignment horizontal="center" vertical="center" wrapText="1"/>
    </xf>
    <xf numFmtId="0" fontId="0" fillId="0" borderId="40" xfId="0" applyFont="1" applyBorder="1" applyAlignment="1">
      <alignment horizontal="center" vertical="center" wrapText="1"/>
    </xf>
    <xf numFmtId="0" fontId="0" fillId="56" borderId="41" xfId="92" applyFill="1" applyBorder="1" applyAlignment="1">
      <alignment horizontal="center" vertical="center" wrapText="1" shrinkToFit="1"/>
      <protection/>
    </xf>
    <xf numFmtId="0" fontId="0" fillId="58" borderId="42" xfId="0" applyFont="1" applyFill="1" applyBorder="1" applyAlignment="1">
      <alignment horizontal="center" vertical="center" wrapText="1"/>
    </xf>
    <xf numFmtId="0" fontId="0" fillId="0" borderId="22" xfId="0" applyFont="1" applyBorder="1" applyAlignment="1">
      <alignment horizontal="centerContinuous" vertical="center" wrapText="1"/>
    </xf>
    <xf numFmtId="3" fontId="0" fillId="0" borderId="22" xfId="0" applyNumberFormat="1" applyFont="1" applyBorder="1" applyAlignment="1">
      <alignment horizontal="center" vertical="center" wrapText="1"/>
    </xf>
    <xf numFmtId="0" fontId="0" fillId="0" borderId="22" xfId="0" applyFont="1" applyBorder="1" applyAlignment="1">
      <alignment horizontal="center" vertical="center" wrapText="1"/>
    </xf>
    <xf numFmtId="9" fontId="0" fillId="0" borderId="22" xfId="0" applyNumberFormat="1" applyFont="1" applyBorder="1" applyAlignment="1">
      <alignment horizontal="center" vertical="center" wrapText="1"/>
    </xf>
    <xf numFmtId="1" fontId="0" fillId="0" borderId="22" xfId="0" applyNumberFormat="1" applyFont="1" applyBorder="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0" fillId="54" borderId="22" xfId="0" applyFont="1" applyFill="1" applyBorder="1" applyAlignment="1" applyProtection="1">
      <alignment horizontal="center" vertical="center" wrapText="1"/>
      <protection locked="0"/>
    </xf>
    <xf numFmtId="0" fontId="0" fillId="54" borderId="22" xfId="0" applyFont="1" applyFill="1" applyBorder="1" applyAlignment="1">
      <alignment horizontal="center" vertical="center" wrapText="1" shrinkToFit="1"/>
    </xf>
    <xf numFmtId="0" fontId="0" fillId="0" borderId="0" xfId="0" applyAlignment="1">
      <alignment horizontal="center"/>
    </xf>
    <xf numFmtId="0" fontId="32" fillId="0" borderId="0" xfId="0" applyFont="1" applyAlignment="1">
      <alignment vertical="center" wrapText="1"/>
    </xf>
    <xf numFmtId="49" fontId="1" fillId="0" borderId="24" xfId="0" applyNumberFormat="1" applyFont="1" applyFill="1" applyBorder="1" applyAlignment="1">
      <alignment horizontal="center" vertical="center" wrapText="1" shrinkToFit="1"/>
    </xf>
    <xf numFmtId="0" fontId="1" fillId="0" borderId="24" xfId="0" applyFont="1" applyFill="1" applyBorder="1" applyAlignment="1">
      <alignment horizontal="centerContinuous" vertical="center" wrapText="1"/>
    </xf>
    <xf numFmtId="49" fontId="1" fillId="6" borderId="24" xfId="0" applyNumberFormat="1" applyFont="1" applyFill="1" applyBorder="1" applyAlignment="1">
      <alignment horizontal="center" vertical="center" wrapText="1" shrinkToFit="1"/>
    </xf>
    <xf numFmtId="0" fontId="0" fillId="58" borderId="33" xfId="0" applyFont="1" applyFill="1" applyBorder="1" applyAlignment="1">
      <alignment horizontal="center" vertical="center" wrapText="1"/>
    </xf>
    <xf numFmtId="49" fontId="0" fillId="0" borderId="32" xfId="0" applyNumberFormat="1" applyFont="1" applyBorder="1" applyAlignment="1">
      <alignment horizontal="centerContinuous" vertical="center" wrapText="1"/>
    </xf>
    <xf numFmtId="49" fontId="0" fillId="0" borderId="32" xfId="0" applyNumberFormat="1" applyFont="1" applyBorder="1" applyAlignment="1">
      <alignment horizontal="center" vertical="center" wrapText="1"/>
    </xf>
    <xf numFmtId="49" fontId="0" fillId="0" borderId="32" xfId="0" applyNumberFormat="1" applyFont="1" applyBorder="1" applyAlignment="1">
      <alignment horizontal="center" vertical="center"/>
    </xf>
    <xf numFmtId="49" fontId="0" fillId="54" borderId="32" xfId="0" applyNumberFormat="1" applyFont="1" applyFill="1" applyBorder="1" applyAlignment="1">
      <alignment horizontal="center" vertical="center" wrapText="1"/>
    </xf>
    <xf numFmtId="0" fontId="0" fillId="58" borderId="43" xfId="0" applyFont="1" applyFill="1" applyBorder="1" applyAlignment="1">
      <alignment horizontal="center" vertical="center" wrapText="1"/>
    </xf>
    <xf numFmtId="0" fontId="0" fillId="58" borderId="40" xfId="0" applyFont="1" applyFill="1" applyBorder="1" applyAlignment="1">
      <alignment horizontal="center" vertical="center" wrapText="1"/>
    </xf>
    <xf numFmtId="0" fontId="0" fillId="58" borderId="41" xfId="0" applyFont="1" applyFill="1" applyBorder="1" applyAlignment="1">
      <alignment horizontal="center" vertical="center" wrapText="1"/>
    </xf>
    <xf numFmtId="49" fontId="0" fillId="55" borderId="20" xfId="0" applyNumberFormat="1" applyFont="1" applyFill="1" applyBorder="1" applyAlignment="1" quotePrefix="1">
      <alignment horizontal="center" vertical="center"/>
    </xf>
    <xf numFmtId="0" fontId="0" fillId="58" borderId="34" xfId="0" applyFont="1" applyFill="1" applyBorder="1" applyAlignment="1">
      <alignment vertical="center" wrapText="1"/>
    </xf>
    <xf numFmtId="49" fontId="0" fillId="54" borderId="22" xfId="0" applyNumberFormat="1" applyFont="1" applyFill="1" applyBorder="1" applyAlignment="1">
      <alignment horizontal="center" vertical="center" wrapText="1"/>
    </xf>
    <xf numFmtId="0" fontId="0" fillId="58" borderId="36" xfId="0" applyFont="1" applyFill="1" applyBorder="1" applyAlignment="1">
      <alignment horizontal="center" vertical="center" wrapText="1"/>
    </xf>
    <xf numFmtId="0" fontId="28" fillId="0" borderId="0" xfId="93" applyFont="1" applyBorder="1" applyAlignment="1">
      <alignment vertical="center"/>
      <protection/>
    </xf>
    <xf numFmtId="0" fontId="28" fillId="0" borderId="0" xfId="93" applyFont="1" applyFill="1" applyBorder="1" applyAlignment="1">
      <alignment vertical="center" wrapText="1"/>
      <protection/>
    </xf>
    <xf numFmtId="0" fontId="0" fillId="0" borderId="20" xfId="0" applyFont="1" applyFill="1" applyBorder="1" applyAlignment="1">
      <alignment horizontal="center" vertical="center" wrapText="1"/>
    </xf>
    <xf numFmtId="0" fontId="0" fillId="54" borderId="20" xfId="0" applyFont="1" applyFill="1" applyBorder="1" applyAlignment="1">
      <alignment horizontal="centerContinuous" vertical="center" wrapText="1"/>
    </xf>
    <xf numFmtId="0" fontId="1" fillId="56" borderId="20" xfId="0" applyFont="1" applyFill="1" applyBorder="1" applyAlignment="1">
      <alignment horizontal="centerContinuous" vertical="center" wrapText="1"/>
    </xf>
    <xf numFmtId="0" fontId="1" fillId="56" borderId="20" xfId="0" applyFont="1" applyFill="1" applyBorder="1" applyAlignment="1">
      <alignment horizontal="center" vertical="center"/>
    </xf>
    <xf numFmtId="0" fontId="0" fillId="0" borderId="20" xfId="0" applyFont="1" applyFill="1" applyBorder="1" applyAlignment="1">
      <alignment horizontal="center" vertical="center"/>
    </xf>
    <xf numFmtId="0" fontId="20" fillId="54" borderId="20" xfId="0" applyFont="1" applyFill="1" applyBorder="1" applyAlignment="1">
      <alignment horizontal="center" vertical="center" wrapText="1"/>
    </xf>
    <xf numFmtId="0" fontId="0" fillId="0" borderId="0" xfId="0" applyFont="1" applyBorder="1" applyAlignment="1">
      <alignment horizontal="center"/>
    </xf>
    <xf numFmtId="208" fontId="0" fillId="0" borderId="0" xfId="0" applyNumberFormat="1" applyFont="1" applyBorder="1" applyAlignment="1">
      <alignment horizontal="center"/>
    </xf>
    <xf numFmtId="209" fontId="0" fillId="0" borderId="0" xfId="0" applyNumberFormat="1" applyFont="1" applyBorder="1" applyAlignment="1">
      <alignment horizontal="centerContinuous"/>
    </xf>
    <xf numFmtId="0" fontId="0" fillId="0" borderId="0" xfId="0" applyFont="1" applyAlignment="1">
      <alignment/>
    </xf>
    <xf numFmtId="0" fontId="1" fillId="0" borderId="0" xfId="0" applyFont="1" applyAlignment="1">
      <alignment horizontal="centerContinuous"/>
    </xf>
    <xf numFmtId="0" fontId="1" fillId="0" borderId="0" xfId="0" applyFont="1" applyAlignment="1">
      <alignment horizontal="left"/>
    </xf>
    <xf numFmtId="0" fontId="0" fillId="0" borderId="0" xfId="0" applyFont="1" applyAlignment="1">
      <alignment horizontal="centerContinuous"/>
    </xf>
    <xf numFmtId="0" fontId="1" fillId="0" borderId="44" xfId="0" applyFont="1" applyFill="1" applyBorder="1" applyAlignment="1">
      <alignment horizontal="centerContinuous" vertical="center" wrapText="1"/>
    </xf>
    <xf numFmtId="0" fontId="1" fillId="0" borderId="19" xfId="0" applyFont="1" applyFill="1" applyBorder="1" applyAlignment="1">
      <alignment horizontal="centerContinuous" vertical="center" wrapText="1"/>
    </xf>
    <xf numFmtId="0" fontId="1" fillId="0" borderId="45" xfId="0" applyFont="1" applyFill="1" applyBorder="1" applyAlignment="1">
      <alignment horizontal="centerContinuous" vertical="center" wrapText="1"/>
    </xf>
    <xf numFmtId="0" fontId="1" fillId="54" borderId="44" xfId="0" applyFont="1" applyFill="1" applyBorder="1" applyAlignment="1">
      <alignment horizontal="centerContinuous" vertical="center" wrapText="1"/>
    </xf>
    <xf numFmtId="0" fontId="1" fillId="54" borderId="45" xfId="0" applyFont="1" applyFill="1" applyBorder="1" applyAlignment="1">
      <alignment horizontal="centerContinuous" vertical="center" wrapText="1"/>
    </xf>
    <xf numFmtId="0" fontId="18" fillId="54" borderId="44" xfId="0" applyFont="1" applyFill="1" applyBorder="1" applyAlignment="1">
      <alignment horizontal="center" vertical="center" wrapText="1"/>
    </xf>
    <xf numFmtId="0" fontId="1" fillId="56" borderId="46" xfId="0" applyFont="1" applyFill="1" applyBorder="1" applyAlignment="1">
      <alignment horizontal="centerContinuous" vertical="center" wrapText="1"/>
    </xf>
    <xf numFmtId="0" fontId="1" fillId="56" borderId="18" xfId="0" applyFont="1" applyFill="1" applyBorder="1" applyAlignment="1">
      <alignment horizontal="centerContinuous" vertical="center"/>
    </xf>
    <xf numFmtId="0" fontId="1" fillId="56" borderId="47" xfId="0" applyFont="1" applyFill="1" applyBorder="1" applyAlignment="1">
      <alignment horizontal="centerContinuous" vertical="center"/>
    </xf>
    <xf numFmtId="0" fontId="1" fillId="0" borderId="48" xfId="0" applyFont="1" applyFill="1" applyBorder="1" applyAlignment="1">
      <alignment horizontal="center" vertical="center"/>
    </xf>
    <xf numFmtId="0" fontId="1" fillId="0" borderId="46" xfId="0" applyFont="1" applyFill="1" applyBorder="1" applyAlignment="1">
      <alignment horizontal="centerContinuous" vertical="center" wrapText="1"/>
    </xf>
    <xf numFmtId="0" fontId="1" fillId="0" borderId="18" xfId="0" applyFont="1" applyFill="1" applyBorder="1" applyAlignment="1">
      <alignment horizontal="centerContinuous" vertical="center" wrapText="1"/>
    </xf>
    <xf numFmtId="0" fontId="1" fillId="0" borderId="47" xfId="0" applyFont="1" applyFill="1" applyBorder="1" applyAlignment="1">
      <alignment horizontal="centerContinuous" vertical="center" wrapText="1"/>
    </xf>
    <xf numFmtId="0" fontId="1" fillId="0" borderId="47" xfId="0" applyFont="1" applyFill="1" applyBorder="1" applyAlignment="1">
      <alignment horizontal="center" vertical="center"/>
    </xf>
    <xf numFmtId="0" fontId="1" fillId="0" borderId="48" xfId="0" applyFont="1" applyFill="1" applyBorder="1" applyAlignment="1">
      <alignment horizontal="centerContinuous" vertical="center"/>
    </xf>
    <xf numFmtId="0" fontId="1" fillId="0" borderId="48" xfId="0" applyFont="1" applyFill="1" applyBorder="1" applyAlignment="1">
      <alignment horizontal="centerContinuous" vertical="center" wrapText="1"/>
    </xf>
    <xf numFmtId="0" fontId="1" fillId="54" borderId="48" xfId="0" applyFont="1" applyFill="1" applyBorder="1" applyAlignment="1">
      <alignment horizontal="center" vertical="center"/>
    </xf>
    <xf numFmtId="0" fontId="1" fillId="54" borderId="48" xfId="0" applyFont="1" applyFill="1" applyBorder="1" applyAlignment="1">
      <alignment horizontal="centerContinuous" vertical="center" wrapText="1"/>
    </xf>
    <xf numFmtId="0" fontId="1" fillId="56" borderId="49" xfId="0" applyFont="1" applyFill="1" applyBorder="1" applyAlignment="1">
      <alignment horizontal="centerContinuous" vertical="center" wrapText="1"/>
    </xf>
    <xf numFmtId="0" fontId="1" fillId="56" borderId="50" xfId="0" applyFont="1" applyFill="1" applyBorder="1" applyAlignment="1">
      <alignment horizontal="centerContinuous" vertical="center" wrapText="1"/>
    </xf>
    <xf numFmtId="0" fontId="1" fillId="56" borderId="49" xfId="0" applyFont="1" applyFill="1" applyBorder="1" applyAlignment="1">
      <alignment horizontal="center" vertical="center"/>
    </xf>
    <xf numFmtId="0" fontId="0" fillId="0" borderId="39" xfId="0" applyFont="1" applyBorder="1" applyAlignment="1">
      <alignment horizontal="center" vertical="center"/>
    </xf>
    <xf numFmtId="0" fontId="0" fillId="0" borderId="51" xfId="0" applyFont="1" applyBorder="1" applyAlignment="1">
      <alignment horizontal="centerContinuous" vertical="center" wrapText="1"/>
    </xf>
    <xf numFmtId="0" fontId="0" fillId="0" borderId="52" xfId="0" applyFont="1" applyBorder="1" applyAlignment="1">
      <alignment horizontal="centerContinuous" vertical="center" wrapText="1"/>
    </xf>
    <xf numFmtId="0" fontId="0" fillId="0" borderId="53" xfId="0" applyFont="1" applyBorder="1" applyAlignment="1">
      <alignment horizontal="center" vertical="center"/>
    </xf>
    <xf numFmtId="0" fontId="0" fillId="0" borderId="39" xfId="0" applyFont="1" applyBorder="1" applyAlignment="1">
      <alignment horizontal="centerContinuous" vertical="center" wrapText="1"/>
    </xf>
    <xf numFmtId="49" fontId="0" fillId="0" borderId="39" xfId="0" applyNumberFormat="1" applyFont="1" applyBorder="1" applyAlignment="1">
      <alignment horizontal="center" vertical="center"/>
    </xf>
    <xf numFmtId="0" fontId="0" fillId="54" borderId="39" xfId="0" applyFont="1" applyFill="1" applyBorder="1" applyAlignment="1">
      <alignment horizontal="centerContinuous" vertical="center" wrapText="1"/>
    </xf>
    <xf numFmtId="0" fontId="0" fillId="54" borderId="39" xfId="0" applyFont="1" applyFill="1" applyBorder="1" applyAlignment="1">
      <alignment horizontal="center" vertical="center"/>
    </xf>
    <xf numFmtId="0" fontId="1" fillId="0" borderId="21" xfId="0" applyFont="1" applyFill="1" applyBorder="1" applyAlignment="1">
      <alignment horizontal="centerContinuous" vertical="center" wrapText="1"/>
    </xf>
    <xf numFmtId="0" fontId="1" fillId="0" borderId="54" xfId="0" applyFont="1" applyFill="1" applyBorder="1" applyAlignment="1">
      <alignment horizontal="centerContinuous" vertical="center" wrapText="1"/>
    </xf>
    <xf numFmtId="0" fontId="1" fillId="0" borderId="55" xfId="0" applyFont="1" applyFill="1" applyBorder="1" applyAlignment="1">
      <alignment horizontal="centerContinuous" vertical="center" wrapText="1"/>
    </xf>
    <xf numFmtId="0" fontId="1" fillId="0" borderId="37" xfId="0" applyFont="1" applyFill="1" applyBorder="1" applyAlignment="1">
      <alignment horizontal="centerContinuous" vertical="center" wrapText="1"/>
    </xf>
    <xf numFmtId="0" fontId="1" fillId="0" borderId="56" xfId="0" applyFont="1" applyFill="1" applyBorder="1" applyAlignment="1">
      <alignment horizontal="center" vertical="center"/>
    </xf>
    <xf numFmtId="0" fontId="0" fillId="0" borderId="37" xfId="0" applyFont="1" applyBorder="1" applyAlignment="1">
      <alignment horizontal="center" vertical="center"/>
    </xf>
    <xf numFmtId="0" fontId="1" fillId="0" borderId="55" xfId="0" applyFont="1" applyFill="1" applyBorder="1" applyAlignment="1">
      <alignment horizontal="centerContinuous" vertical="center"/>
    </xf>
    <xf numFmtId="0" fontId="1" fillId="54" borderId="57" xfId="0" applyFont="1" applyFill="1" applyBorder="1" applyAlignment="1">
      <alignment horizontal="center" vertical="center"/>
    </xf>
    <xf numFmtId="0" fontId="1" fillId="54" borderId="37" xfId="0" applyFont="1" applyFill="1" applyBorder="1" applyAlignment="1">
      <alignment horizontal="centerContinuous" vertical="center" wrapText="1"/>
    </xf>
    <xf numFmtId="0" fontId="1" fillId="54" borderId="37" xfId="0" applyFont="1" applyFill="1" applyBorder="1" applyAlignment="1">
      <alignment horizontal="center" vertical="center"/>
    </xf>
    <xf numFmtId="0" fontId="0" fillId="0" borderId="40" xfId="0" applyFont="1" applyBorder="1" applyAlignment="1">
      <alignment horizontal="centerContinuous" vertical="center" wrapText="1"/>
    </xf>
    <xf numFmtId="0" fontId="0" fillId="0" borderId="41" xfId="0" applyFont="1" applyBorder="1" applyAlignment="1">
      <alignment horizontal="centerContinuous" vertical="center" wrapText="1"/>
    </xf>
    <xf numFmtId="0" fontId="0" fillId="0" borderId="53" xfId="0" applyFont="1" applyBorder="1" applyAlignment="1">
      <alignment horizontal="centerContinuous" vertical="center" wrapText="1"/>
    </xf>
    <xf numFmtId="0" fontId="0" fillId="0" borderId="55" xfId="0" applyFont="1" applyBorder="1" applyAlignment="1">
      <alignment horizontal="center" vertical="center"/>
    </xf>
    <xf numFmtId="49" fontId="0" fillId="0" borderId="37" xfId="0" applyNumberFormat="1" applyFont="1" applyBorder="1" applyAlignment="1">
      <alignment horizontal="center" vertical="center"/>
    </xf>
    <xf numFmtId="49" fontId="0" fillId="0" borderId="55" xfId="0" applyNumberFormat="1" applyFont="1" applyBorder="1" applyAlignment="1">
      <alignment horizontal="center" vertical="center"/>
    </xf>
    <xf numFmtId="0" fontId="0" fillId="54" borderId="37" xfId="0" applyFont="1" applyFill="1" applyBorder="1" applyAlignment="1">
      <alignment horizontal="center" vertical="center"/>
    </xf>
    <xf numFmtId="0" fontId="1" fillId="56" borderId="37" xfId="0" applyFont="1" applyFill="1" applyBorder="1" applyAlignment="1">
      <alignment horizontal="centerContinuous" vertical="center" wrapText="1"/>
    </xf>
    <xf numFmtId="0" fontId="1" fillId="0" borderId="58" xfId="0" applyFont="1" applyFill="1" applyBorder="1" applyAlignment="1">
      <alignment horizontal="center" vertical="center"/>
    </xf>
    <xf numFmtId="0" fontId="1" fillId="0" borderId="0" xfId="0" applyFont="1" applyFill="1" applyBorder="1" applyAlignment="1">
      <alignment horizontal="centerContinuous" vertical="center" wrapText="1"/>
    </xf>
    <xf numFmtId="0" fontId="1" fillId="0" borderId="59" xfId="0" applyFont="1" applyFill="1" applyBorder="1" applyAlignment="1">
      <alignment horizontal="centerContinuous" vertical="center" wrapText="1"/>
    </xf>
    <xf numFmtId="0" fontId="1" fillId="0" borderId="57" xfId="0" applyFont="1" applyFill="1" applyBorder="1" applyAlignment="1">
      <alignment horizontal="centerContinuous" vertical="center" wrapText="1"/>
    </xf>
    <xf numFmtId="0" fontId="1" fillId="0" borderId="58" xfId="0" applyFont="1" applyFill="1" applyBorder="1" applyAlignment="1">
      <alignment horizontal="centerContinuous" vertical="center" wrapText="1"/>
    </xf>
    <xf numFmtId="0" fontId="1" fillId="0" borderId="0" xfId="0" applyFont="1" applyFill="1" applyBorder="1" applyAlignment="1">
      <alignment horizontal="center" vertical="center"/>
    </xf>
    <xf numFmtId="0" fontId="1" fillId="54" borderId="60" xfId="0" applyFont="1" applyFill="1" applyBorder="1" applyAlignment="1">
      <alignment horizontal="center" vertical="center"/>
    </xf>
    <xf numFmtId="0" fontId="0" fillId="0" borderId="51" xfId="0" applyFont="1" applyBorder="1" applyAlignment="1">
      <alignment horizontal="center" vertical="center"/>
    </xf>
    <xf numFmtId="0" fontId="0" fillId="56" borderId="37" xfId="0" applyFont="1" applyFill="1" applyBorder="1" applyAlignment="1">
      <alignment horizontal="center" vertical="center"/>
    </xf>
    <xf numFmtId="0" fontId="0" fillId="56" borderId="37" xfId="0" applyFont="1" applyFill="1" applyBorder="1" applyAlignment="1">
      <alignment vertical="center"/>
    </xf>
    <xf numFmtId="0" fontId="0" fillId="0" borderId="28" xfId="0" applyFont="1" applyBorder="1" applyAlignment="1">
      <alignment horizontal="centerContinuous" vertical="center" wrapText="1"/>
    </xf>
    <xf numFmtId="49" fontId="0" fillId="0" borderId="37" xfId="0" applyNumberFormat="1" applyFont="1" applyBorder="1" applyAlignment="1" quotePrefix="1">
      <alignment horizontal="center" vertical="center"/>
    </xf>
    <xf numFmtId="0" fontId="0" fillId="0" borderId="55" xfId="0" applyFont="1" applyBorder="1" applyAlignment="1" quotePrefix="1">
      <alignment horizontal="center" vertical="center"/>
    </xf>
    <xf numFmtId="0" fontId="0" fillId="54" borderId="39" xfId="0" applyFont="1" applyFill="1" applyBorder="1" applyAlignment="1" quotePrefix="1">
      <alignment horizontal="center" vertical="center"/>
    </xf>
    <xf numFmtId="0" fontId="0" fillId="56" borderId="53" xfId="0" applyFont="1" applyFill="1" applyBorder="1" applyAlignment="1">
      <alignment horizontal="center" vertical="center"/>
    </xf>
    <xf numFmtId="0" fontId="0" fillId="56" borderId="39" xfId="0" applyFont="1" applyFill="1" applyBorder="1" applyAlignment="1">
      <alignment vertical="center"/>
    </xf>
    <xf numFmtId="0" fontId="0" fillId="54" borderId="53" xfId="0" applyFont="1" applyFill="1" applyBorder="1" applyAlignment="1">
      <alignment horizontal="centerContinuous" vertical="center" wrapText="1"/>
    </xf>
    <xf numFmtId="0" fontId="0" fillId="0" borderId="52" xfId="0" applyFont="1" applyBorder="1" applyAlignment="1">
      <alignment horizontal="centerContinuous" vertical="center"/>
    </xf>
    <xf numFmtId="2" fontId="0" fillId="0" borderId="39" xfId="0" applyNumberFormat="1" applyFont="1" applyBorder="1" applyAlignment="1">
      <alignment horizontal="center" vertical="center"/>
    </xf>
    <xf numFmtId="0" fontId="0" fillId="0" borderId="31" xfId="0" applyFont="1" applyBorder="1" applyAlignment="1">
      <alignment horizontal="centerContinuous" vertical="center" wrapText="1"/>
    </xf>
    <xf numFmtId="0" fontId="0" fillId="0" borderId="30" xfId="0" applyFont="1" applyBorder="1" applyAlignment="1">
      <alignment horizontal="centerContinuous" vertical="center" wrapText="1"/>
    </xf>
    <xf numFmtId="0" fontId="0" fillId="0" borderId="38" xfId="0" applyFont="1" applyBorder="1" applyAlignment="1">
      <alignment horizontal="centerContinuous" vertical="center" wrapText="1"/>
    </xf>
    <xf numFmtId="0" fontId="0" fillId="0" borderId="61" xfId="0" applyFont="1" applyBorder="1" applyAlignment="1">
      <alignment horizontal="centerContinuous" vertical="center" wrapText="1"/>
    </xf>
    <xf numFmtId="0" fontId="0" fillId="0" borderId="56" xfId="0" applyFont="1" applyBorder="1" applyAlignment="1">
      <alignment horizontal="center" vertical="center"/>
    </xf>
    <xf numFmtId="49" fontId="2" fillId="0" borderId="37" xfId="0" applyNumberFormat="1" applyFont="1" applyBorder="1" applyAlignment="1">
      <alignment horizontal="center" vertical="center" wrapText="1"/>
    </xf>
    <xf numFmtId="0" fontId="0" fillId="54" borderId="55" xfId="0" applyFont="1" applyFill="1" applyBorder="1" applyAlignment="1">
      <alignment horizontal="centerContinuous" vertical="center" wrapText="1"/>
    </xf>
    <xf numFmtId="0" fontId="0" fillId="0" borderId="39" xfId="0" applyFont="1" applyBorder="1" applyAlignment="1" quotePrefix="1">
      <alignment horizontal="centerContinuous" vertical="center" wrapText="1"/>
    </xf>
    <xf numFmtId="0" fontId="0" fillId="0" borderId="39" xfId="0" applyFont="1" applyBorder="1" applyAlignment="1" quotePrefix="1">
      <alignment horizontal="center" vertical="center"/>
    </xf>
    <xf numFmtId="49" fontId="0" fillId="0" borderId="39" xfId="0" applyNumberFormat="1" applyFont="1" applyBorder="1" applyAlignment="1" quotePrefix="1">
      <alignment horizontal="center" vertical="center"/>
    </xf>
    <xf numFmtId="0" fontId="0" fillId="0" borderId="53" xfId="0" applyFont="1" applyBorder="1" applyAlignment="1" quotePrefix="1">
      <alignment horizontal="center" vertical="center"/>
    </xf>
    <xf numFmtId="0" fontId="0" fillId="56" borderId="39" xfId="0" applyFont="1" applyFill="1" applyBorder="1" applyAlignment="1">
      <alignment horizontal="center" vertical="center"/>
    </xf>
    <xf numFmtId="0" fontId="0" fillId="54" borderId="37" xfId="0" applyFont="1" applyFill="1" applyBorder="1" applyAlignment="1" quotePrefix="1">
      <alignment horizontal="center" vertical="center"/>
    </xf>
    <xf numFmtId="0" fontId="0" fillId="0" borderId="56" xfId="0" applyFont="1" applyBorder="1" applyAlignment="1">
      <alignment horizontal="centerContinuous" vertical="center" wrapText="1"/>
    </xf>
    <xf numFmtId="0" fontId="0" fillId="56" borderId="55" xfId="0" applyFont="1" applyFill="1" applyBorder="1" applyAlignment="1">
      <alignment horizontal="center" vertical="center"/>
    </xf>
    <xf numFmtId="0" fontId="0" fillId="0" borderId="42" xfId="0" applyFont="1" applyBorder="1" applyAlignment="1">
      <alignment horizontal="center" vertical="center"/>
    </xf>
    <xf numFmtId="0" fontId="0" fillId="0" borderId="62" xfId="0" applyFont="1" applyBorder="1" applyAlignment="1">
      <alignment horizontal="centerContinuous" vertical="center" wrapText="1"/>
    </xf>
    <xf numFmtId="0" fontId="0" fillId="0" borderId="36" xfId="0" applyFont="1" applyBorder="1" applyAlignment="1">
      <alignment horizontal="centerContinuous" vertical="center" wrapText="1"/>
    </xf>
    <xf numFmtId="0" fontId="0" fillId="0" borderId="63" xfId="0" applyFont="1" applyBorder="1" applyAlignment="1">
      <alignment horizontal="centerContinuous" vertical="center" wrapText="1"/>
    </xf>
    <xf numFmtId="0" fontId="0" fillId="0" borderId="64" xfId="0" applyFont="1" applyBorder="1" applyAlignment="1">
      <alignment horizontal="centerContinuous" vertical="center" wrapText="1"/>
    </xf>
    <xf numFmtId="0" fontId="0" fillId="0" borderId="65" xfId="0" applyFont="1" applyBorder="1" applyAlignment="1">
      <alignment horizontal="center" vertical="center"/>
    </xf>
    <xf numFmtId="0" fontId="0" fillId="0" borderId="63" xfId="0" applyFont="1" applyBorder="1" applyAlignment="1">
      <alignment horizontal="center" vertical="center"/>
    </xf>
    <xf numFmtId="0" fontId="0" fillId="0" borderId="65" xfId="0" applyFont="1" applyBorder="1" applyAlignment="1">
      <alignment horizontal="centerContinuous" vertical="center" wrapText="1"/>
    </xf>
    <xf numFmtId="0" fontId="0" fillId="0" borderId="50" xfId="0" applyFont="1" applyBorder="1" applyAlignment="1" quotePrefix="1">
      <alignment horizontal="center" vertical="center"/>
    </xf>
    <xf numFmtId="0" fontId="0" fillId="0" borderId="50" xfId="0" applyFont="1" applyBorder="1" applyAlignment="1">
      <alignment horizontal="center" vertical="center"/>
    </xf>
    <xf numFmtId="0" fontId="0" fillId="0" borderId="49" xfId="0" applyFont="1" applyBorder="1" applyAlignment="1">
      <alignment horizontal="center" vertical="center"/>
    </xf>
    <xf numFmtId="49" fontId="0" fillId="0" borderId="50" xfId="0" applyNumberFormat="1" applyFont="1" applyBorder="1" applyAlignment="1" quotePrefix="1">
      <alignment horizontal="center" vertical="center"/>
    </xf>
    <xf numFmtId="0" fontId="0" fillId="0" borderId="49" xfId="0" applyFont="1" applyBorder="1" applyAlignment="1" quotePrefix="1">
      <alignment horizontal="center" vertical="center"/>
    </xf>
    <xf numFmtId="0" fontId="0" fillId="54" borderId="65" xfId="0" applyFont="1" applyFill="1" applyBorder="1" applyAlignment="1">
      <alignment horizontal="centerContinuous" vertical="center" wrapText="1"/>
    </xf>
    <xf numFmtId="0" fontId="0" fillId="54" borderId="42" xfId="0" applyFont="1" applyFill="1" applyBorder="1" applyAlignment="1">
      <alignment horizontal="center" vertical="center"/>
    </xf>
    <xf numFmtId="0" fontId="0" fillId="54" borderId="42" xfId="0" applyFont="1" applyFill="1" applyBorder="1" applyAlignment="1" quotePrefix="1">
      <alignment horizontal="center" vertical="center"/>
    </xf>
    <xf numFmtId="0" fontId="0" fillId="56" borderId="50" xfId="0" applyFont="1" applyFill="1" applyBorder="1" applyAlignment="1">
      <alignment horizontal="center" vertical="center"/>
    </xf>
    <xf numFmtId="0" fontId="0" fillId="56" borderId="65" xfId="0" applyFont="1" applyFill="1" applyBorder="1" applyAlignment="1">
      <alignment horizontal="center" vertical="center"/>
    </xf>
    <xf numFmtId="0" fontId="0" fillId="56" borderId="42" xfId="0" applyFont="1" applyFill="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centerContinuous" vertical="center" wrapText="1"/>
    </xf>
    <xf numFmtId="49" fontId="0" fillId="0" borderId="0" xfId="0" applyNumberFormat="1" applyFont="1" applyBorder="1" applyAlignment="1" quotePrefix="1">
      <alignment horizontal="center" vertical="center"/>
    </xf>
    <xf numFmtId="0" fontId="0" fillId="0" borderId="0" xfId="0" applyFont="1" applyBorder="1" applyAlignment="1" quotePrefix="1">
      <alignment horizontal="center" vertical="center"/>
    </xf>
    <xf numFmtId="0" fontId="0" fillId="54" borderId="0" xfId="0" applyFont="1" applyFill="1" applyBorder="1" applyAlignment="1">
      <alignment horizontal="centerContinuous" vertical="center" wrapText="1"/>
    </xf>
    <xf numFmtId="0" fontId="0" fillId="54" borderId="0" xfId="0" applyFont="1" applyFill="1" applyBorder="1" applyAlignment="1">
      <alignment horizontal="center" vertical="center"/>
    </xf>
    <xf numFmtId="0" fontId="0" fillId="54" borderId="0" xfId="0" applyFont="1" applyFill="1" applyBorder="1" applyAlignment="1" quotePrefix="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1" fillId="0" borderId="61" xfId="0" applyFont="1" applyFill="1" applyBorder="1" applyAlignment="1">
      <alignment horizontal="centerContinuous" vertical="center" wrapText="1"/>
    </xf>
    <xf numFmtId="0" fontId="0" fillId="0" borderId="55" xfId="0" applyFont="1" applyFill="1" applyBorder="1" applyAlignment="1">
      <alignment horizontal="left" vertical="center" wrapText="1"/>
    </xf>
    <xf numFmtId="0" fontId="0" fillId="0" borderId="37" xfId="0" applyFont="1" applyFill="1" applyBorder="1" applyAlignment="1">
      <alignment horizontal="centerContinuous" vertical="center" wrapText="1"/>
    </xf>
    <xf numFmtId="0" fontId="0" fillId="0" borderId="56" xfId="0" applyFont="1" applyFill="1" applyBorder="1" applyAlignment="1">
      <alignment horizontal="center" vertical="center"/>
    </xf>
    <xf numFmtId="0" fontId="0" fillId="0" borderId="37" xfId="0" applyFont="1" applyBorder="1" applyAlignment="1">
      <alignment horizontal="centerContinuous" vertical="center" wrapText="1"/>
    </xf>
    <xf numFmtId="0" fontId="0" fillId="0" borderId="37" xfId="0" applyFont="1" applyFill="1" applyBorder="1" applyAlignment="1">
      <alignment horizontal="left" vertical="center"/>
    </xf>
    <xf numFmtId="0" fontId="0" fillId="54" borderId="37" xfId="0" applyFont="1" applyFill="1" applyBorder="1" applyAlignment="1">
      <alignment horizontal="centerContinuous" vertical="center" wrapText="1"/>
    </xf>
    <xf numFmtId="0" fontId="1" fillId="56" borderId="55" xfId="0" applyFont="1" applyFill="1" applyBorder="1" applyAlignment="1">
      <alignment horizontal="centerContinuous" vertical="center" wrapText="1"/>
    </xf>
    <xf numFmtId="0" fontId="1" fillId="56" borderId="55" xfId="0" applyFont="1" applyFill="1" applyBorder="1" applyAlignment="1">
      <alignment horizontal="center" vertical="center"/>
    </xf>
    <xf numFmtId="0" fontId="0" fillId="0" borderId="20" xfId="0" applyFont="1" applyBorder="1" applyAlignment="1">
      <alignment horizontal="center" vertical="center"/>
    </xf>
    <xf numFmtId="11" fontId="0" fillId="0" borderId="20" xfId="0" applyNumberFormat="1" applyFont="1" applyFill="1" applyBorder="1" applyAlignment="1">
      <alignment horizontal="centerContinuous" vertical="center"/>
    </xf>
    <xf numFmtId="0" fontId="0" fillId="54" borderId="20" xfId="0" applyFont="1" applyFill="1" applyBorder="1" applyAlignment="1">
      <alignment horizontal="center" vertical="center"/>
    </xf>
    <xf numFmtId="0" fontId="1" fillId="56" borderId="20" xfId="0" applyFont="1" applyFill="1" applyBorder="1" applyAlignment="1">
      <alignment horizontal="left" vertical="center" wrapText="1"/>
    </xf>
    <xf numFmtId="0" fontId="1" fillId="0" borderId="66" xfId="0" applyFont="1" applyFill="1" applyBorder="1" applyAlignment="1">
      <alignment horizontal="center" vertical="center"/>
    </xf>
    <xf numFmtId="0" fontId="0" fillId="0" borderId="57" xfId="0" applyFont="1" applyBorder="1" applyAlignment="1">
      <alignment horizontal="centerContinuous" vertical="center" wrapText="1"/>
    </xf>
    <xf numFmtId="0" fontId="0" fillId="0" borderId="58" xfId="0" applyFont="1" applyBorder="1" applyAlignment="1">
      <alignment horizontal="center" vertical="center"/>
    </xf>
    <xf numFmtId="0" fontId="1" fillId="0" borderId="58" xfId="0" applyFont="1" applyFill="1" applyBorder="1" applyAlignment="1">
      <alignment horizontal="centerContinuous" vertical="center"/>
    </xf>
    <xf numFmtId="0" fontId="1" fillId="0" borderId="57" xfId="0" applyFont="1" applyFill="1" applyBorder="1" applyAlignment="1">
      <alignment horizontal="centerContinuous" vertical="center"/>
    </xf>
    <xf numFmtId="0" fontId="1" fillId="54" borderId="58" xfId="0" applyFont="1" applyFill="1" applyBorder="1" applyAlignment="1">
      <alignment horizontal="centerContinuous" vertical="center" wrapText="1"/>
    </xf>
    <xf numFmtId="0" fontId="1" fillId="54" borderId="58" xfId="0" applyFont="1" applyFill="1" applyBorder="1" applyAlignment="1">
      <alignment horizontal="center" vertical="center"/>
    </xf>
    <xf numFmtId="0" fontId="1" fillId="56" borderId="60" xfId="0" applyFont="1" applyFill="1" applyBorder="1" applyAlignment="1">
      <alignment horizontal="centerContinuous" vertical="center" wrapText="1"/>
    </xf>
    <xf numFmtId="0" fontId="1" fillId="56" borderId="66" xfId="0" applyFont="1" applyFill="1" applyBorder="1" applyAlignment="1">
      <alignment horizontal="centerContinuous" vertical="center" wrapText="1"/>
    </xf>
    <xf numFmtId="0" fontId="1" fillId="56" borderId="60"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56" xfId="0" applyFont="1" applyFill="1" applyBorder="1" applyAlignment="1">
      <alignment horizontal="centerContinuous" vertical="center" wrapText="1"/>
    </xf>
    <xf numFmtId="0" fontId="1" fillId="0" borderId="37" xfId="0" applyFont="1" applyFill="1" applyBorder="1" applyAlignment="1">
      <alignment horizontal="left" vertical="center"/>
    </xf>
    <xf numFmtId="0" fontId="1" fillId="54" borderId="55" xfId="0" applyFont="1" applyFill="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Continuous" vertical="center" wrapText="1"/>
    </xf>
    <xf numFmtId="0" fontId="0" fillId="0" borderId="24" xfId="0" applyFont="1" applyBorder="1" applyAlignment="1">
      <alignment horizontal="centerContinuous" vertical="center" wrapText="1"/>
    </xf>
    <xf numFmtId="0" fontId="0" fillId="0" borderId="68" xfId="0" applyFont="1" applyBorder="1" applyAlignment="1">
      <alignment horizontal="centerContinuous" vertical="center" wrapText="1"/>
    </xf>
    <xf numFmtId="0" fontId="0" fillId="0" borderId="21" xfId="0" applyFont="1" applyBorder="1" applyAlignment="1">
      <alignment horizontal="centerContinuous" vertical="center" wrapText="1"/>
    </xf>
    <xf numFmtId="0" fontId="0" fillId="0" borderId="54" xfId="0" applyFont="1" applyBorder="1" applyAlignment="1">
      <alignment horizontal="centerContinuous" vertical="center" wrapText="1"/>
    </xf>
    <xf numFmtId="0" fontId="0" fillId="0" borderId="60" xfId="0" applyFont="1" applyBorder="1" applyAlignment="1">
      <alignment horizontal="center" vertical="center"/>
    </xf>
    <xf numFmtId="0" fontId="0" fillId="0" borderId="21" xfId="0" applyFont="1" applyBorder="1" applyAlignment="1">
      <alignment horizontal="center" vertical="center"/>
    </xf>
    <xf numFmtId="0" fontId="0" fillId="0" borderId="60" xfId="0" applyFont="1" applyBorder="1" applyAlignment="1">
      <alignment horizontal="centerContinuous" vertical="center" wrapText="1"/>
    </xf>
    <xf numFmtId="0" fontId="0" fillId="0" borderId="57" xfId="0" applyFont="1" applyBorder="1" applyAlignment="1">
      <alignment horizontal="center" vertical="center"/>
    </xf>
    <xf numFmtId="49" fontId="0" fillId="0" borderId="58" xfId="0" applyNumberFormat="1" applyFont="1" applyBorder="1" applyAlignment="1" quotePrefix="1">
      <alignment horizontal="center" vertical="center"/>
    </xf>
    <xf numFmtId="0" fontId="0" fillId="0" borderId="57" xfId="0" applyFont="1" applyBorder="1" applyAlignment="1" quotePrefix="1">
      <alignment horizontal="center" vertical="center"/>
    </xf>
    <xf numFmtId="0" fontId="0" fillId="54" borderId="60" xfId="0" applyFont="1" applyFill="1" applyBorder="1" applyAlignment="1">
      <alignment horizontal="center" vertical="center"/>
    </xf>
    <xf numFmtId="0" fontId="0" fillId="54" borderId="66" xfId="0" applyFont="1" applyFill="1" applyBorder="1" applyAlignment="1">
      <alignment horizontal="center" vertical="center"/>
    </xf>
    <xf numFmtId="0" fontId="0" fillId="54" borderId="66" xfId="0" applyFont="1" applyFill="1" applyBorder="1" applyAlignment="1" quotePrefix="1">
      <alignment horizontal="center" vertical="center"/>
    </xf>
    <xf numFmtId="0" fontId="0" fillId="56" borderId="58" xfId="0" applyFont="1" applyFill="1" applyBorder="1" applyAlignment="1">
      <alignment horizontal="center" vertical="center"/>
    </xf>
    <xf numFmtId="0" fontId="0" fillId="56" borderId="60" xfId="0" applyFont="1" applyFill="1" applyBorder="1" applyAlignment="1">
      <alignment horizontal="center" vertical="center"/>
    </xf>
    <xf numFmtId="0" fontId="0" fillId="56" borderId="66" xfId="0" applyFont="1" applyFill="1" applyBorder="1" applyAlignment="1">
      <alignment vertical="center"/>
    </xf>
    <xf numFmtId="0" fontId="0" fillId="54" borderId="55" xfId="0" applyFont="1" applyFill="1" applyBorder="1" applyAlignment="1">
      <alignment horizontal="center" vertical="center"/>
    </xf>
    <xf numFmtId="0" fontId="0" fillId="56" borderId="20" xfId="0" applyFont="1" applyFill="1" applyBorder="1" applyAlignment="1">
      <alignment horizontal="center" vertical="center"/>
    </xf>
    <xf numFmtId="0" fontId="1" fillId="0" borderId="66" xfId="0" applyFont="1" applyFill="1" applyBorder="1" applyAlignment="1">
      <alignment horizontal="centerContinuous" vertical="center"/>
    </xf>
    <xf numFmtId="0" fontId="1" fillId="0" borderId="60" xfId="0" applyFont="1" applyFill="1" applyBorder="1" applyAlignment="1">
      <alignment horizontal="centerContinuous" vertical="center"/>
    </xf>
    <xf numFmtId="0" fontId="1" fillId="0" borderId="60" xfId="0" applyFont="1" applyFill="1" applyBorder="1" applyAlignment="1">
      <alignment horizontal="centerContinuous" vertical="center" wrapText="1"/>
    </xf>
    <xf numFmtId="0" fontId="1" fillId="0" borderId="66" xfId="0" applyFont="1" applyFill="1" applyBorder="1" applyAlignment="1">
      <alignment horizontal="centerContinuous" vertical="center" wrapText="1"/>
    </xf>
    <xf numFmtId="0" fontId="1" fillId="54" borderId="66" xfId="0" applyFont="1" applyFill="1" applyBorder="1" applyAlignment="1">
      <alignment horizontal="centerContinuous" vertical="center" wrapText="1"/>
    </xf>
    <xf numFmtId="0" fontId="1" fillId="54" borderId="66" xfId="0" applyFont="1" applyFill="1" applyBorder="1" applyAlignment="1">
      <alignment horizontal="center" vertical="center"/>
    </xf>
    <xf numFmtId="0" fontId="0" fillId="54" borderId="60" xfId="0" applyFont="1" applyFill="1" applyBorder="1" applyAlignment="1">
      <alignment horizontal="centerContinuous" vertical="center" wrapText="1"/>
    </xf>
    <xf numFmtId="2" fontId="0" fillId="0" borderId="37" xfId="0" applyNumberFormat="1" applyFont="1" applyBorder="1" applyAlignment="1">
      <alignment horizontal="center" vertical="center"/>
    </xf>
    <xf numFmtId="0" fontId="0" fillId="0" borderId="20" xfId="0" applyFont="1" applyBorder="1" applyAlignment="1">
      <alignment horizontal="centerContinuous" vertical="center"/>
    </xf>
    <xf numFmtId="0" fontId="0" fillId="54" borderId="20" xfId="0" applyFont="1" applyFill="1" applyBorder="1" applyAlignment="1" quotePrefix="1">
      <alignment horizontal="center" vertical="center"/>
    </xf>
    <xf numFmtId="0" fontId="0" fillId="0" borderId="66" xfId="0" applyFont="1" applyBorder="1" applyAlignment="1" quotePrefix="1">
      <alignment horizontal="centerContinuous" vertical="center" wrapText="1"/>
    </xf>
    <xf numFmtId="0" fontId="0" fillId="0" borderId="37" xfId="0" applyFont="1" applyBorder="1" applyAlignment="1" quotePrefix="1">
      <alignment horizontal="centerContinuous" vertical="center" wrapText="1"/>
    </xf>
    <xf numFmtId="49" fontId="2" fillId="0" borderId="20" xfId="0" applyNumberFormat="1" applyFont="1" applyBorder="1" applyAlignment="1">
      <alignment horizontal="center" vertical="center" wrapText="1"/>
    </xf>
    <xf numFmtId="0" fontId="0" fillId="56" borderId="57" xfId="0" applyFont="1" applyFill="1" applyBorder="1" applyAlignment="1">
      <alignment horizontal="center" vertical="center"/>
    </xf>
    <xf numFmtId="0" fontId="0" fillId="56" borderId="23" xfId="0" applyFont="1" applyFill="1" applyBorder="1" applyAlignment="1">
      <alignment horizontal="center" vertical="center"/>
    </xf>
    <xf numFmtId="0" fontId="0" fillId="56" borderId="61" xfId="0" applyFont="1" applyFill="1" applyBorder="1" applyAlignment="1">
      <alignment vertical="center"/>
    </xf>
    <xf numFmtId="0" fontId="0" fillId="56" borderId="54" xfId="0" applyFont="1" applyFill="1" applyBorder="1" applyAlignment="1">
      <alignment vertical="center"/>
    </xf>
    <xf numFmtId="0" fontId="0" fillId="56" borderId="52" xfId="0" applyFont="1" applyFill="1" applyBorder="1" applyAlignment="1">
      <alignment vertical="center"/>
    </xf>
    <xf numFmtId="0" fontId="0" fillId="0" borderId="61" xfId="0" applyFont="1" applyBorder="1" applyAlignment="1">
      <alignment horizontal="center" vertical="center"/>
    </xf>
    <xf numFmtId="0" fontId="0" fillId="0" borderId="52" xfId="0" applyFont="1" applyBorder="1" applyAlignment="1">
      <alignment horizontal="center" vertical="center"/>
    </xf>
    <xf numFmtId="0" fontId="0" fillId="0" borderId="33" xfId="0" applyBorder="1" applyAlignment="1">
      <alignment wrapText="1"/>
    </xf>
    <xf numFmtId="0" fontId="0" fillId="0" borderId="32" xfId="0" applyFont="1" applyBorder="1" applyAlignment="1">
      <alignment horizontal="center" vertical="center"/>
    </xf>
    <xf numFmtId="0" fontId="0" fillId="0" borderId="32" xfId="0" applyFont="1" applyFill="1" applyBorder="1" applyAlignment="1">
      <alignment horizontal="center" vertical="center" wrapText="1"/>
    </xf>
    <xf numFmtId="0" fontId="0" fillId="0" borderId="32" xfId="0" applyFont="1" applyFill="1" applyBorder="1" applyAlignment="1">
      <alignment horizontal="center" vertical="center"/>
    </xf>
    <xf numFmtId="11" fontId="0" fillId="0" borderId="32" xfId="0" applyNumberFormat="1" applyFont="1" applyFill="1" applyBorder="1" applyAlignment="1">
      <alignment horizontal="centerContinuous" vertical="center"/>
    </xf>
    <xf numFmtId="0" fontId="0" fillId="54" borderId="32" xfId="0" applyFont="1" applyFill="1" applyBorder="1" applyAlignment="1">
      <alignment horizontal="centerContinuous" vertical="center" wrapText="1"/>
    </xf>
    <xf numFmtId="0" fontId="0" fillId="54" borderId="32" xfId="0" applyFont="1" applyFill="1" applyBorder="1" applyAlignment="1">
      <alignment horizontal="center" vertical="center"/>
    </xf>
    <xf numFmtId="0" fontId="20" fillId="54" borderId="32" xfId="0" applyFont="1" applyFill="1" applyBorder="1" applyAlignment="1">
      <alignment horizontal="center" vertical="center" wrapText="1"/>
    </xf>
    <xf numFmtId="0" fontId="1" fillId="56" borderId="32" xfId="0" applyFont="1" applyFill="1" applyBorder="1" applyAlignment="1">
      <alignment horizontal="left" vertical="center" wrapText="1"/>
    </xf>
    <xf numFmtId="0" fontId="1" fillId="56" borderId="32" xfId="0" applyFont="1" applyFill="1" applyBorder="1" applyAlignment="1">
      <alignment horizontal="centerContinuous" vertical="center" wrapText="1"/>
    </xf>
    <xf numFmtId="0" fontId="1" fillId="56" borderId="32" xfId="0" applyFont="1" applyFill="1" applyBorder="1" applyAlignment="1">
      <alignment horizontal="center" vertical="center"/>
    </xf>
    <xf numFmtId="0" fontId="1" fillId="56" borderId="43" xfId="0" applyFont="1" applyFill="1" applyBorder="1" applyAlignment="1">
      <alignment horizontal="centerContinuous" vertical="center" wrapText="1"/>
    </xf>
    <xf numFmtId="0" fontId="0" fillId="0" borderId="57" xfId="0" applyBorder="1" applyAlignment="1">
      <alignment/>
    </xf>
    <xf numFmtId="0" fontId="0" fillId="0" borderId="40" xfId="0" applyBorder="1" applyAlignment="1">
      <alignment wrapText="1"/>
    </xf>
    <xf numFmtId="0" fontId="1" fillId="56" borderId="41" xfId="0" applyFont="1" applyFill="1" applyBorder="1" applyAlignment="1">
      <alignment horizontal="centerContinuous" vertical="center" wrapText="1"/>
    </xf>
    <xf numFmtId="0" fontId="0" fillId="56" borderId="41" xfId="0" applyFont="1" applyFill="1" applyBorder="1" applyAlignment="1">
      <alignment vertical="center"/>
    </xf>
    <xf numFmtId="0" fontId="0" fillId="0" borderId="40" xfId="0" applyBorder="1" applyAlignment="1">
      <alignment vertical="center" wrapText="1"/>
    </xf>
    <xf numFmtId="0" fontId="0" fillId="0" borderId="40" xfId="0" applyBorder="1" applyAlignment="1">
      <alignment horizontal="center" vertical="center"/>
    </xf>
    <xf numFmtId="0" fontId="0" fillId="0" borderId="49" xfId="0" applyBorder="1" applyAlignment="1">
      <alignment/>
    </xf>
    <xf numFmtId="0" fontId="0" fillId="0" borderId="42" xfId="0" applyFont="1" applyBorder="1" applyAlignment="1">
      <alignment horizontal="centerContinuous" vertical="center" wrapText="1"/>
    </xf>
    <xf numFmtId="0" fontId="0" fillId="0" borderId="42" xfId="0" applyFont="1" applyBorder="1" applyAlignment="1" quotePrefix="1">
      <alignment horizontal="center" vertical="center"/>
    </xf>
    <xf numFmtId="49" fontId="0" fillId="0" borderId="42" xfId="0" applyNumberFormat="1" applyFont="1" applyBorder="1" applyAlignment="1" quotePrefix="1">
      <alignment horizontal="center" vertical="center"/>
    </xf>
    <xf numFmtId="0" fontId="0" fillId="0" borderId="65" xfId="0" applyFont="1" applyBorder="1" applyAlignment="1" quotePrefix="1">
      <alignment horizontal="center" vertical="center"/>
    </xf>
    <xf numFmtId="0" fontId="0" fillId="56" borderId="42" xfId="0" applyFont="1" applyFill="1" applyBorder="1" applyAlignment="1">
      <alignment horizontal="center" vertical="center"/>
    </xf>
    <xf numFmtId="0" fontId="34" fillId="0" borderId="0" xfId="0" applyFont="1" applyBorder="1" applyAlignment="1">
      <alignment horizontal="left"/>
    </xf>
    <xf numFmtId="0" fontId="0" fillId="55" borderId="0" xfId="92" applyFill="1">
      <alignment/>
      <protection/>
    </xf>
    <xf numFmtId="49" fontId="47" fillId="12" borderId="30" xfId="93" applyNumberFormat="1" applyFill="1" applyBorder="1" applyAlignment="1">
      <alignment horizontal="center" vertical="center" wrapText="1" shrinkToFit="1"/>
      <protection/>
    </xf>
    <xf numFmtId="2" fontId="0" fillId="55" borderId="20" xfId="93" applyNumberFormat="1" applyFont="1" applyFill="1" applyBorder="1" applyAlignment="1">
      <alignment horizontal="center" vertical="center"/>
      <protection/>
    </xf>
    <xf numFmtId="49" fontId="0" fillId="55" borderId="20" xfId="0" applyNumberFormat="1" applyFont="1" applyFill="1" applyBorder="1" applyAlignment="1">
      <alignment horizontal="center" vertical="center" wrapText="1"/>
    </xf>
    <xf numFmtId="49" fontId="65" fillId="0" borderId="20" xfId="0" applyNumberFormat="1" applyFont="1" applyBorder="1" applyAlignment="1">
      <alignment horizontal="center" vertical="center" wrapText="1"/>
    </xf>
    <xf numFmtId="49" fontId="65" fillId="0" borderId="20" xfId="93" applyNumberFormat="1" applyFont="1" applyBorder="1" applyAlignment="1">
      <alignment horizontal="center" vertical="center"/>
      <protection/>
    </xf>
    <xf numFmtId="2" fontId="65" fillId="0" borderId="20" xfId="93" applyNumberFormat="1" applyFont="1" applyBorder="1" applyAlignment="1">
      <alignment horizontal="center" vertical="center"/>
      <protection/>
    </xf>
    <xf numFmtId="49" fontId="65" fillId="55" borderId="20" xfId="93" applyNumberFormat="1" applyFont="1" applyFill="1" applyBorder="1" applyAlignment="1">
      <alignment horizontal="center" vertical="center"/>
      <protection/>
    </xf>
    <xf numFmtId="49" fontId="65" fillId="55" borderId="20" xfId="105" applyNumberFormat="1" applyFont="1" applyFill="1" applyBorder="1" applyAlignment="1">
      <alignment horizontal="center" vertical="center"/>
    </xf>
    <xf numFmtId="49" fontId="66" fillId="12" borderId="20" xfId="93" applyNumberFormat="1" applyFont="1" applyFill="1" applyBorder="1" applyAlignment="1">
      <alignment horizontal="center" vertical="center" wrapText="1" shrinkToFit="1"/>
      <protection/>
    </xf>
    <xf numFmtId="0" fontId="66" fillId="55" borderId="20" xfId="93" applyFont="1" applyFill="1" applyBorder="1" applyAlignment="1">
      <alignment horizontal="center"/>
      <protection/>
    </xf>
    <xf numFmtId="0" fontId="66" fillId="0" borderId="0" xfId="93" applyFont="1">
      <alignment/>
      <protection/>
    </xf>
    <xf numFmtId="49" fontId="0" fillId="0" borderId="20" xfId="93" applyNumberFormat="1" applyFont="1" applyFill="1" applyBorder="1" applyAlignment="1">
      <alignment horizontal="center" vertical="center" wrapText="1"/>
      <protection/>
    </xf>
    <xf numFmtId="2" fontId="64" fillId="0" borderId="20" xfId="93" applyNumberFormat="1" applyFont="1" applyBorder="1" applyAlignment="1">
      <alignment horizontal="center" vertical="center"/>
      <protection/>
    </xf>
    <xf numFmtId="49" fontId="64" fillId="0" borderId="20" xfId="93" applyNumberFormat="1" applyFont="1" applyBorder="1" applyAlignment="1">
      <alignment horizontal="center" vertical="center"/>
      <protection/>
    </xf>
    <xf numFmtId="49" fontId="64" fillId="55" borderId="20" xfId="93" applyNumberFormat="1" applyFont="1" applyFill="1" applyBorder="1" applyAlignment="1">
      <alignment horizontal="center" vertical="center"/>
      <protection/>
    </xf>
    <xf numFmtId="49" fontId="64" fillId="55" borderId="20" xfId="105" applyNumberFormat="1" applyFont="1" applyFill="1" applyBorder="1" applyAlignment="1">
      <alignment horizontal="center" vertical="center"/>
    </xf>
    <xf numFmtId="214" fontId="64" fillId="0" borderId="20" xfId="93" applyNumberFormat="1" applyFont="1" applyBorder="1" applyAlignment="1">
      <alignment horizontal="center" vertical="center"/>
      <protection/>
    </xf>
    <xf numFmtId="212" fontId="64" fillId="0" borderId="20" xfId="93" applyNumberFormat="1" applyFont="1" applyBorder="1" applyAlignment="1">
      <alignment horizontal="center" vertical="center"/>
      <protection/>
    </xf>
    <xf numFmtId="1" fontId="64" fillId="0" borderId="20" xfId="93" applyNumberFormat="1" applyFont="1" applyBorder="1" applyAlignment="1">
      <alignment horizontal="center" vertical="center"/>
      <protection/>
    </xf>
    <xf numFmtId="0" fontId="47" fillId="55" borderId="20" xfId="93" applyFont="1" applyFill="1" applyBorder="1" applyAlignment="1">
      <alignment horizontal="center"/>
      <protection/>
    </xf>
    <xf numFmtId="219" fontId="64" fillId="0" borderId="20" xfId="93" applyNumberFormat="1" applyFont="1" applyBorder="1" applyAlignment="1">
      <alignment horizontal="center" vertical="center"/>
      <protection/>
    </xf>
    <xf numFmtId="49" fontId="64" fillId="0" borderId="20" xfId="93" applyNumberFormat="1" applyFont="1" applyBorder="1" applyAlignment="1">
      <alignment horizontal="center" vertical="center" wrapText="1"/>
      <protection/>
    </xf>
    <xf numFmtId="0" fontId="67" fillId="0" borderId="0" xfId="92" applyFont="1">
      <alignment/>
      <protection/>
    </xf>
    <xf numFmtId="0" fontId="68" fillId="59" borderId="0" xfId="92" applyFont="1" applyFill="1" applyAlignment="1">
      <alignment horizontal="center"/>
      <protection/>
    </xf>
    <xf numFmtId="14" fontId="68" fillId="59" borderId="0" xfId="92" applyNumberFormat="1" applyFont="1" applyFill="1" applyAlignment="1">
      <alignment horizontal="center"/>
      <protection/>
    </xf>
    <xf numFmtId="49" fontId="0" fillId="60" borderId="20" xfId="0" applyNumberFormat="1" applyFont="1" applyFill="1" applyBorder="1" applyAlignment="1">
      <alignment horizontal="center" vertical="center" wrapText="1"/>
    </xf>
    <xf numFmtId="49" fontId="65" fillId="60" borderId="20" xfId="0" applyNumberFormat="1" applyFont="1" applyFill="1" applyBorder="1" applyAlignment="1">
      <alignment horizontal="center" vertical="center" wrapText="1"/>
    </xf>
    <xf numFmtId="49" fontId="67" fillId="0" borderId="20" xfId="92" applyNumberFormat="1" applyFont="1" applyBorder="1" applyAlignment="1">
      <alignment horizontal="center" vertical="center" wrapText="1"/>
      <protection/>
    </xf>
    <xf numFmtId="0" fontId="0" fillId="59" borderId="0" xfId="92" applyFill="1">
      <alignment/>
      <protection/>
    </xf>
    <xf numFmtId="0" fontId="0" fillId="59" borderId="0" xfId="0" applyFill="1" applyAlignment="1">
      <alignment/>
    </xf>
    <xf numFmtId="0" fontId="28" fillId="0" borderId="20" xfId="93" applyFont="1" applyFill="1" applyBorder="1" applyAlignment="1">
      <alignment horizontal="center" vertical="center" wrapText="1"/>
      <protection/>
    </xf>
    <xf numFmtId="9" fontId="28" fillId="0" borderId="20" xfId="93" applyNumberFormat="1" applyFont="1" applyFill="1" applyBorder="1" applyAlignment="1">
      <alignment horizontal="center" vertical="center" wrapText="1"/>
      <protection/>
    </xf>
    <xf numFmtId="0" fontId="1" fillId="0" borderId="20" xfId="93" applyFont="1" applyFill="1" applyBorder="1" applyAlignment="1">
      <alignment horizontal="center" vertical="center" wrapText="1"/>
      <protection/>
    </xf>
    <xf numFmtId="0" fontId="29" fillId="0" borderId="24" xfId="93" applyFont="1" applyFill="1" applyBorder="1" applyAlignment="1">
      <alignment horizontal="center" vertical="center" wrapText="1"/>
      <protection/>
    </xf>
    <xf numFmtId="0" fontId="28" fillId="0" borderId="24" xfId="93" applyFont="1" applyFill="1" applyBorder="1" applyAlignment="1">
      <alignment horizontal="center" vertical="center" wrapText="1"/>
      <protection/>
    </xf>
    <xf numFmtId="0" fontId="28" fillId="0" borderId="27" xfId="93" applyFont="1" applyFill="1" applyBorder="1" applyAlignment="1">
      <alignment horizontal="center" vertical="center" wrapText="1"/>
      <protection/>
    </xf>
    <xf numFmtId="0" fontId="28" fillId="0" borderId="30" xfId="93" applyFont="1" applyFill="1" applyBorder="1" applyAlignment="1">
      <alignment horizontal="center" vertical="center" wrapText="1"/>
      <protection/>
    </xf>
    <xf numFmtId="213" fontId="28" fillId="0" borderId="24" xfId="93" applyNumberFormat="1" applyFont="1" applyFill="1" applyBorder="1" applyAlignment="1">
      <alignment horizontal="center" vertical="center" wrapText="1"/>
      <protection/>
    </xf>
    <xf numFmtId="213" fontId="28" fillId="0" borderId="27" xfId="93" applyNumberFormat="1" applyFont="1" applyFill="1" applyBorder="1" applyAlignment="1">
      <alignment horizontal="center" vertical="center" wrapText="1"/>
      <protection/>
    </xf>
    <xf numFmtId="213" fontId="28" fillId="0" borderId="30" xfId="93" applyNumberFormat="1" applyFont="1" applyFill="1" applyBorder="1" applyAlignment="1">
      <alignment horizontal="center" vertical="center" wrapText="1"/>
      <protection/>
    </xf>
    <xf numFmtId="2" fontId="28" fillId="0" borderId="24" xfId="93" applyNumberFormat="1" applyFont="1" applyFill="1" applyBorder="1" applyAlignment="1">
      <alignment horizontal="center" vertical="center" wrapText="1"/>
      <protection/>
    </xf>
    <xf numFmtId="2" fontId="28" fillId="0" borderId="27" xfId="93" applyNumberFormat="1" applyFont="1" applyFill="1" applyBorder="1" applyAlignment="1">
      <alignment horizontal="center" vertical="center" wrapText="1"/>
      <protection/>
    </xf>
    <xf numFmtId="2" fontId="28" fillId="0" borderId="30" xfId="93" applyNumberFormat="1" applyFont="1" applyFill="1" applyBorder="1" applyAlignment="1">
      <alignment horizontal="center" vertical="center" wrapText="1"/>
      <protection/>
    </xf>
    <xf numFmtId="0" fontId="30" fillId="0" borderId="20" xfId="0" applyFont="1" applyFill="1" applyBorder="1" applyAlignment="1">
      <alignment horizontal="center" vertical="center" wrapText="1"/>
    </xf>
    <xf numFmtId="0" fontId="27" fillId="0" borderId="20" xfId="93" applyFont="1" applyBorder="1" applyAlignment="1">
      <alignment horizontal="center" vertical="center" wrapText="1"/>
      <protection/>
    </xf>
    <xf numFmtId="0" fontId="0" fillId="0" borderId="24" xfId="92" applyFill="1" applyBorder="1" applyAlignment="1">
      <alignment horizontal="center" vertical="center" wrapText="1" shrinkToFit="1"/>
      <protection/>
    </xf>
    <xf numFmtId="0" fontId="0" fillId="0" borderId="27" xfId="92" applyFill="1" applyBorder="1" applyAlignment="1">
      <alignment horizontal="center" vertical="center" wrapText="1" shrinkToFit="1"/>
      <protection/>
    </xf>
    <xf numFmtId="0" fontId="0" fillId="0" borderId="30" xfId="92" applyFill="1" applyBorder="1" applyAlignment="1">
      <alignment horizontal="center" vertical="center" wrapText="1" shrinkToFit="1"/>
      <protection/>
    </xf>
    <xf numFmtId="0" fontId="1" fillId="54" borderId="20" xfId="93" applyFont="1" applyFill="1" applyBorder="1" applyAlignment="1">
      <alignment horizontal="center" vertical="center" wrapText="1"/>
      <protection/>
    </xf>
    <xf numFmtId="0" fontId="29" fillId="0" borderId="24" xfId="93" applyFont="1" applyBorder="1" applyAlignment="1">
      <alignment horizontal="center" vertical="center" wrapText="1"/>
      <protection/>
    </xf>
    <xf numFmtId="49" fontId="1" fillId="52" borderId="20" xfId="92" applyNumberFormat="1" applyFont="1" applyFill="1" applyBorder="1" applyAlignment="1">
      <alignment horizontal="center" vertical="center" wrapText="1"/>
      <protection/>
    </xf>
    <xf numFmtId="0" fontId="47" fillId="52" borderId="20" xfId="93" applyFill="1" applyBorder="1" applyAlignment="1">
      <alignment vertical="center"/>
      <protection/>
    </xf>
    <xf numFmtId="2" fontId="28" fillId="0" borderId="20" xfId="93" applyNumberFormat="1" applyFont="1" applyFill="1" applyBorder="1" applyAlignment="1">
      <alignment horizontal="center" vertical="center" wrapText="1"/>
      <protection/>
    </xf>
    <xf numFmtId="49" fontId="0" fillId="0" borderId="20" xfId="94" applyNumberFormat="1" applyFont="1" applyFill="1" applyBorder="1" applyAlignment="1">
      <alignment horizontal="center" vertical="center" wrapText="1"/>
      <protection/>
    </xf>
    <xf numFmtId="49" fontId="0" fillId="0" borderId="24" xfId="94" applyNumberFormat="1" applyFont="1" applyFill="1" applyBorder="1" applyAlignment="1">
      <alignment horizontal="center" vertical="center" wrapText="1"/>
      <protection/>
    </xf>
    <xf numFmtId="49" fontId="0" fillId="0" borderId="27" xfId="94" applyNumberFormat="1" applyFont="1" applyFill="1" applyBorder="1" applyAlignment="1">
      <alignment horizontal="center" vertical="center" wrapText="1"/>
      <protection/>
    </xf>
    <xf numFmtId="49" fontId="0" fillId="0" borderId="30" xfId="94" applyNumberFormat="1" applyFont="1" applyFill="1" applyBorder="1" applyAlignment="1">
      <alignment horizontal="center" vertical="center" wrapText="1"/>
      <protection/>
    </xf>
    <xf numFmtId="49" fontId="1" fillId="0" borderId="20" xfId="94" applyNumberFormat="1" applyFont="1" applyFill="1" applyBorder="1" applyAlignment="1">
      <alignment horizontal="center" vertical="center" wrapText="1"/>
      <protection/>
    </xf>
    <xf numFmtId="49" fontId="1" fillId="54" borderId="20" xfId="94" applyNumberFormat="1" applyFont="1" applyFill="1" applyBorder="1" applyAlignment="1">
      <alignment horizontal="center" vertical="center" wrapText="1" shrinkToFit="1"/>
      <protection/>
    </xf>
    <xf numFmtId="49" fontId="1" fillId="56" borderId="23" xfId="94" applyNumberFormat="1" applyFont="1" applyFill="1" applyBorder="1" applyAlignment="1">
      <alignment horizontal="center" vertical="center" wrapText="1"/>
      <protection/>
    </xf>
    <xf numFmtId="49" fontId="1" fillId="56" borderId="51" xfId="94" applyNumberFormat="1" applyFont="1" applyFill="1" applyBorder="1" applyAlignment="1">
      <alignment horizontal="center" vertical="center" wrapText="1"/>
      <protection/>
    </xf>
    <xf numFmtId="49" fontId="1" fillId="56" borderId="28" xfId="94" applyNumberFormat="1" applyFont="1" applyFill="1" applyBorder="1" applyAlignment="1">
      <alignment horizontal="center" vertical="center" wrapText="1"/>
      <protection/>
    </xf>
    <xf numFmtId="49" fontId="0" fillId="54" borderId="20" xfId="0" applyNumberFormat="1" applyFont="1" applyFill="1" applyBorder="1" applyAlignment="1">
      <alignment horizontal="center" vertical="center" wrapText="1"/>
    </xf>
    <xf numFmtId="49" fontId="0" fillId="54" borderId="24" xfId="0" applyNumberFormat="1" applyFont="1" applyFill="1" applyBorder="1" applyAlignment="1">
      <alignment horizontal="center" vertical="center" wrapText="1"/>
    </xf>
    <xf numFmtId="49" fontId="0" fillId="54" borderId="30" xfId="0" applyNumberFormat="1" applyFont="1" applyFill="1" applyBorder="1" applyAlignment="1">
      <alignment horizontal="center" vertical="center" wrapText="1"/>
    </xf>
    <xf numFmtId="49" fontId="0" fillId="56" borderId="20" xfId="0" applyNumberFormat="1" applyFont="1" applyFill="1" applyBorder="1" applyAlignment="1">
      <alignment horizontal="center" vertical="center" wrapText="1" shrinkToFit="1"/>
    </xf>
    <xf numFmtId="49" fontId="0" fillId="0" borderId="20" xfId="0" applyNumberFormat="1" applyFont="1" applyBorder="1" applyAlignment="1">
      <alignment horizontal="center" vertical="center" wrapText="1"/>
    </xf>
    <xf numFmtId="0" fontId="0" fillId="0" borderId="20" xfId="0" applyBorder="1" applyAlignment="1">
      <alignment horizontal="center" vertical="top" wrapText="1"/>
    </xf>
    <xf numFmtId="0" fontId="67" fillId="6" borderId="24" xfId="92" applyFont="1" applyFill="1" applyBorder="1" applyAlignment="1">
      <alignment horizontal="center" vertical="center" wrapText="1" shrinkToFit="1"/>
      <protection/>
    </xf>
    <xf numFmtId="0" fontId="67" fillId="6" borderId="30" xfId="92" applyFont="1" applyFill="1" applyBorder="1" applyAlignment="1">
      <alignment horizontal="center" vertical="center" wrapText="1" shrinkToFit="1"/>
      <protection/>
    </xf>
    <xf numFmtId="0" fontId="67" fillId="57" borderId="24" xfId="92" applyFont="1" applyFill="1" applyBorder="1" applyAlignment="1">
      <alignment horizontal="center" vertical="center" wrapText="1" shrinkToFit="1"/>
      <protection/>
    </xf>
    <xf numFmtId="0" fontId="67" fillId="0" borderId="30" xfId="0" applyFont="1" applyBorder="1" applyAlignment="1">
      <alignment horizontal="center" vertical="center" wrapText="1" shrinkToFit="1"/>
    </xf>
    <xf numFmtId="0" fontId="67" fillId="56" borderId="24" xfId="92" applyFont="1" applyFill="1" applyBorder="1" applyAlignment="1">
      <alignment horizontal="center" vertical="center" wrapText="1"/>
      <protection/>
    </xf>
    <xf numFmtId="0" fontId="67" fillId="0" borderId="30" xfId="0" applyFont="1" applyBorder="1" applyAlignment="1">
      <alignment horizontal="center" vertical="center" wrapText="1"/>
    </xf>
    <xf numFmtId="49" fontId="67" fillId="0" borderId="24" xfId="0" applyNumberFormat="1" applyFont="1" applyBorder="1" applyAlignment="1">
      <alignment horizontal="center" vertical="center" wrapText="1"/>
    </xf>
    <xf numFmtId="49" fontId="67" fillId="0" borderId="30" xfId="0" applyNumberFormat="1" applyFont="1" applyBorder="1" applyAlignment="1">
      <alignment horizontal="center" vertical="center" wrapText="1"/>
    </xf>
    <xf numFmtId="212" fontId="67" fillId="0" borderId="24" xfId="92" applyNumberFormat="1" applyFont="1" applyBorder="1" applyAlignment="1">
      <alignment horizontal="center" vertical="center" wrapText="1"/>
      <protection/>
    </xf>
    <xf numFmtId="49" fontId="67" fillId="0" borderId="24" xfId="92" applyNumberFormat="1" applyFont="1" applyBorder="1" applyAlignment="1">
      <alignment horizontal="center" vertical="center" wrapText="1"/>
      <protection/>
    </xf>
    <xf numFmtId="49" fontId="67" fillId="0" borderId="20" xfId="92" applyNumberFormat="1" applyFont="1" applyBorder="1" applyAlignment="1">
      <alignment horizontal="center" vertical="center" wrapText="1"/>
      <protection/>
    </xf>
    <xf numFmtId="49" fontId="67" fillId="0" borderId="20" xfId="92" applyNumberFormat="1" applyFont="1" applyBorder="1" applyAlignment="1">
      <alignment horizontal="center" vertical="center"/>
      <protection/>
    </xf>
    <xf numFmtId="49" fontId="0" fillId="0" borderId="24" xfId="92" applyNumberFormat="1" applyFont="1" applyBorder="1" applyAlignment="1">
      <alignment horizontal="center" vertical="center" wrapText="1"/>
      <protection/>
    </xf>
    <xf numFmtId="0" fontId="0" fillId="0" borderId="30" xfId="0" applyBorder="1" applyAlignment="1">
      <alignment horizontal="center" vertical="center" wrapText="1"/>
    </xf>
    <xf numFmtId="0" fontId="0" fillId="57" borderId="24" xfId="92" applyFill="1" applyBorder="1" applyAlignment="1">
      <alignment horizontal="center" vertical="center" wrapText="1" shrinkToFit="1"/>
      <protection/>
    </xf>
    <xf numFmtId="0" fontId="0" fillId="0" borderId="30" xfId="0" applyBorder="1" applyAlignment="1">
      <alignment horizontal="center" vertical="center" wrapText="1" shrinkToFit="1"/>
    </xf>
    <xf numFmtId="0" fontId="0" fillId="56" borderId="24" xfId="92" applyFont="1" applyFill="1" applyBorder="1" applyAlignment="1">
      <alignment horizontal="center" vertical="center" wrapText="1"/>
      <protection/>
    </xf>
    <xf numFmtId="0" fontId="0" fillId="0" borderId="27" xfId="0" applyBorder="1" applyAlignment="1">
      <alignment horizontal="center" vertical="center" wrapText="1"/>
    </xf>
    <xf numFmtId="0" fontId="0" fillId="0" borderId="27" xfId="0" applyBorder="1" applyAlignment="1">
      <alignment horizontal="center" vertical="center" wrapText="1" shrinkToFit="1"/>
    </xf>
    <xf numFmtId="212" fontId="0" fillId="0" borderId="24" xfId="92" applyNumberFormat="1" applyFont="1" applyBorder="1" applyAlignment="1">
      <alignment horizontal="center" vertical="center" wrapText="1"/>
      <protection/>
    </xf>
    <xf numFmtId="1" fontId="0" fillId="0" borderId="24" xfId="92" applyNumberFormat="1" applyFont="1" applyBorder="1" applyAlignment="1">
      <alignment horizontal="center" vertical="center" wrapText="1"/>
      <protection/>
    </xf>
    <xf numFmtId="1" fontId="0" fillId="0" borderId="30" xfId="0" applyNumberFormat="1" applyBorder="1" applyAlignment="1">
      <alignment horizontal="center" vertical="center" wrapText="1"/>
    </xf>
    <xf numFmtId="49" fontId="1" fillId="56" borderId="20" xfId="92" applyNumberFormat="1" applyFont="1" applyFill="1" applyBorder="1" applyAlignment="1">
      <alignment horizontal="center" vertical="center" wrapText="1"/>
      <protection/>
    </xf>
    <xf numFmtId="49" fontId="1" fillId="0" borderId="20" xfId="92" applyNumberFormat="1" applyFont="1" applyFill="1" applyBorder="1" applyAlignment="1">
      <alignment horizontal="center" vertical="center" wrapText="1"/>
      <protection/>
    </xf>
    <xf numFmtId="49" fontId="0" fillId="0" borderId="20" xfId="92" applyNumberFormat="1" applyBorder="1" applyAlignment="1">
      <alignment horizontal="center" vertical="center" wrapText="1"/>
      <protection/>
    </xf>
    <xf numFmtId="49" fontId="0" fillId="0" borderId="20" xfId="92" applyNumberFormat="1" applyBorder="1" applyAlignment="1">
      <alignment horizontal="center"/>
      <protection/>
    </xf>
    <xf numFmtId="0" fontId="1" fillId="6" borderId="20" xfId="92" applyFont="1" applyFill="1" applyBorder="1" applyAlignment="1">
      <alignment horizontal="center" vertical="center" wrapText="1" shrinkToFit="1"/>
      <protection/>
    </xf>
    <xf numFmtId="0" fontId="0" fillId="57" borderId="20" xfId="92" applyFill="1" applyBorder="1" applyAlignment="1">
      <alignment horizontal="center" vertical="center" wrapText="1" shrinkToFit="1"/>
      <protection/>
    </xf>
    <xf numFmtId="49" fontId="0" fillId="0" borderId="20" xfId="92" applyNumberFormat="1" applyFont="1" applyBorder="1" applyAlignment="1">
      <alignment horizontal="center" vertical="center"/>
      <protection/>
    </xf>
    <xf numFmtId="49" fontId="0" fillId="0" borderId="20" xfId="92" applyNumberFormat="1" applyFont="1" applyBorder="1" applyAlignment="1">
      <alignment horizontal="center" vertical="center" wrapText="1"/>
      <protection/>
    </xf>
    <xf numFmtId="0" fontId="0" fillId="0" borderId="20" xfId="92" applyBorder="1" applyAlignment="1">
      <alignment horizontal="center" vertical="center"/>
      <protection/>
    </xf>
    <xf numFmtId="0" fontId="0" fillId="57" borderId="27" xfId="92" applyFill="1" applyBorder="1" applyAlignment="1">
      <alignment horizontal="center" vertical="center" wrapText="1" shrinkToFit="1"/>
      <protection/>
    </xf>
    <xf numFmtId="0" fontId="0" fillId="57" borderId="30" xfId="92" applyFill="1" applyBorder="1" applyAlignment="1">
      <alignment horizontal="center" vertical="center" wrapText="1" shrinkToFit="1"/>
      <protection/>
    </xf>
    <xf numFmtId="0" fontId="0" fillId="0" borderId="20" xfId="92" applyBorder="1" applyAlignment="1">
      <alignment horizontal="center" vertical="center" wrapText="1"/>
      <protection/>
    </xf>
    <xf numFmtId="49" fontId="0" fillId="0" borderId="24" xfId="0" applyNumberFormat="1" applyFont="1" applyBorder="1" applyAlignment="1">
      <alignment horizontal="center" vertical="center" wrapText="1"/>
    </xf>
    <xf numFmtId="49" fontId="0" fillId="0" borderId="27" xfId="0" applyNumberFormat="1" applyFont="1" applyBorder="1" applyAlignment="1">
      <alignment horizontal="center" vertical="center" wrapText="1"/>
    </xf>
    <xf numFmtId="49" fontId="0" fillId="0" borderId="30" xfId="0" applyNumberFormat="1" applyFont="1" applyBorder="1" applyAlignment="1">
      <alignment horizontal="center" vertical="center" wrapText="1"/>
    </xf>
    <xf numFmtId="49" fontId="0" fillId="55" borderId="20" xfId="0" applyNumberFormat="1" applyFont="1" applyFill="1" applyBorder="1" applyAlignment="1">
      <alignment horizontal="center" vertical="center" wrapText="1"/>
    </xf>
    <xf numFmtId="49" fontId="0" fillId="0" borderId="24" xfId="93" applyNumberFormat="1" applyFont="1" applyBorder="1" applyAlignment="1">
      <alignment horizontal="center" vertical="center" wrapText="1"/>
      <protection/>
    </xf>
    <xf numFmtId="49" fontId="0" fillId="0" borderId="27" xfId="93" applyNumberFormat="1" applyFont="1" applyBorder="1" applyAlignment="1">
      <alignment horizontal="center" vertical="center" wrapText="1"/>
      <protection/>
    </xf>
    <xf numFmtId="49" fontId="0" fillId="0" borderId="30" xfId="93" applyNumberFormat="1" applyFont="1" applyBorder="1" applyAlignment="1">
      <alignment horizontal="center" vertical="center" wrapText="1"/>
      <protection/>
    </xf>
    <xf numFmtId="49" fontId="0" fillId="55" borderId="24" xfId="0" applyNumberFormat="1" applyFont="1" applyFill="1" applyBorder="1" applyAlignment="1">
      <alignment horizontal="center" vertical="center" wrapText="1"/>
    </xf>
    <xf numFmtId="49" fontId="0" fillId="55" borderId="27" xfId="0" applyNumberFormat="1" applyFont="1" applyFill="1" applyBorder="1" applyAlignment="1">
      <alignment horizontal="center" vertical="center" wrapText="1"/>
    </xf>
    <xf numFmtId="49" fontId="0" fillId="55" borderId="30" xfId="0" applyNumberFormat="1" applyFont="1" applyFill="1" applyBorder="1" applyAlignment="1">
      <alignment horizontal="center" vertical="center" wrapText="1"/>
    </xf>
    <xf numFmtId="49" fontId="1" fillId="0" borderId="20" xfId="93" applyNumberFormat="1" applyFont="1" applyFill="1" applyBorder="1" applyAlignment="1">
      <alignment horizontal="center" vertical="center" wrapText="1"/>
      <protection/>
    </xf>
    <xf numFmtId="49" fontId="1" fillId="55" borderId="20" xfId="93" applyNumberFormat="1" applyFont="1" applyFill="1" applyBorder="1" applyAlignment="1">
      <alignment horizontal="center" vertical="center" wrapText="1"/>
      <protection/>
    </xf>
    <xf numFmtId="49" fontId="47" fillId="55" borderId="20" xfId="93" applyNumberFormat="1" applyFill="1" applyBorder="1" applyAlignment="1">
      <alignment horizontal="center" vertical="center" wrapText="1"/>
      <protection/>
    </xf>
    <xf numFmtId="49" fontId="47" fillId="55" borderId="20" xfId="93" applyNumberFormat="1" applyFill="1" applyBorder="1" applyAlignment="1">
      <alignment horizontal="center"/>
      <protection/>
    </xf>
    <xf numFmtId="49" fontId="47" fillId="12" borderId="24" xfId="93" applyNumberFormat="1" applyFill="1" applyBorder="1" applyAlignment="1">
      <alignment horizontal="center" vertical="center" wrapText="1" shrinkToFit="1"/>
      <protection/>
    </xf>
    <xf numFmtId="49" fontId="47" fillId="12" borderId="30" xfId="93" applyNumberFormat="1" applyFill="1" applyBorder="1" applyAlignment="1">
      <alignment horizontal="center" vertical="center" wrapText="1" shrinkToFit="1"/>
      <protection/>
    </xf>
    <xf numFmtId="0" fontId="0" fillId="0" borderId="20" xfId="0" applyFont="1" applyBorder="1" applyAlignment="1">
      <alignment horizontal="center" vertical="center" wrapText="1"/>
    </xf>
    <xf numFmtId="0" fontId="28" fillId="0" borderId="0" xfId="93" applyFont="1" applyFill="1" applyBorder="1" applyAlignment="1">
      <alignment horizontal="center" vertical="center" wrapText="1"/>
      <protection/>
    </xf>
    <xf numFmtId="0" fontId="28" fillId="0" borderId="20" xfId="93" applyFont="1" applyBorder="1" applyAlignment="1">
      <alignment horizontal="center" vertical="center"/>
      <protection/>
    </xf>
    <xf numFmtId="0" fontId="0" fillId="56" borderId="24" xfId="92" applyFill="1" applyBorder="1" applyAlignment="1">
      <alignment horizontal="center" vertical="center" wrapText="1" shrinkToFit="1"/>
      <protection/>
    </xf>
    <xf numFmtId="0" fontId="0" fillId="56" borderId="27" xfId="92" applyFill="1" applyBorder="1" applyAlignment="1">
      <alignment horizontal="center" vertical="center" wrapText="1" shrinkToFit="1"/>
      <protection/>
    </xf>
    <xf numFmtId="0" fontId="0" fillId="56" borderId="30" xfId="92" applyFill="1" applyBorder="1" applyAlignment="1">
      <alignment horizontal="center" vertical="center" wrapText="1" shrinkToFit="1"/>
      <protection/>
    </xf>
    <xf numFmtId="0" fontId="1" fillId="0" borderId="20" xfId="0" applyFont="1" applyFill="1" applyBorder="1" applyAlignment="1">
      <alignment horizontal="center" vertical="center" wrapText="1"/>
    </xf>
    <xf numFmtId="0" fontId="1" fillId="54" borderId="20" xfId="0" applyFont="1" applyFill="1" applyBorder="1" applyAlignment="1">
      <alignment horizontal="center" vertical="center" wrapText="1" shrinkToFit="1"/>
    </xf>
    <xf numFmtId="0" fontId="0" fillId="54" borderId="23" xfId="0" applyFont="1" applyFill="1" applyBorder="1" applyAlignment="1">
      <alignment horizontal="center" vertical="center" wrapText="1" shrinkToFit="1"/>
    </xf>
    <xf numFmtId="0" fontId="1" fillId="54" borderId="24" xfId="0" applyFont="1" applyFill="1" applyBorder="1" applyAlignment="1">
      <alignment horizontal="center" vertical="center" wrapText="1" shrinkToFit="1"/>
    </xf>
    <xf numFmtId="0" fontId="1" fillId="54" borderId="30" xfId="0" applyFont="1" applyFill="1" applyBorder="1" applyAlignment="1">
      <alignment horizontal="center" vertical="center" wrapText="1" shrinkToFit="1"/>
    </xf>
    <xf numFmtId="0" fontId="0" fillId="58" borderId="40" xfId="0" applyFont="1" applyFill="1" applyBorder="1" applyAlignment="1">
      <alignment horizontal="center" vertical="center" wrapText="1"/>
    </xf>
    <xf numFmtId="0" fontId="1" fillId="59" borderId="43" xfId="0" applyFont="1" applyFill="1" applyBorder="1" applyAlignment="1">
      <alignment horizontal="center" vertical="center" wrapText="1"/>
    </xf>
    <xf numFmtId="0" fontId="1" fillId="59" borderId="68" xfId="0" applyFont="1" applyFill="1" applyBorder="1" applyAlignment="1">
      <alignment horizontal="center" vertical="center" wrapText="1"/>
    </xf>
    <xf numFmtId="0" fontId="1" fillId="59" borderId="33" xfId="0" applyFont="1" applyFill="1" applyBorder="1" applyAlignment="1">
      <alignment horizontal="center" vertical="center" wrapText="1"/>
    </xf>
    <xf numFmtId="0" fontId="1" fillId="59" borderId="69" xfId="0" applyFont="1" applyFill="1" applyBorder="1" applyAlignment="1">
      <alignment horizontal="center" vertical="center" wrapText="1"/>
    </xf>
    <xf numFmtId="49" fontId="1" fillId="0" borderId="32" xfId="0" applyNumberFormat="1" applyFont="1" applyFill="1" applyBorder="1" applyAlignment="1">
      <alignment horizontal="center" vertical="center" wrapText="1"/>
    </xf>
    <xf numFmtId="49" fontId="1" fillId="54" borderId="32" xfId="0" applyNumberFormat="1" applyFont="1" applyFill="1" applyBorder="1" applyAlignment="1">
      <alignment horizontal="center" vertical="center" wrapText="1" shrinkToFit="1"/>
    </xf>
    <xf numFmtId="49" fontId="1" fillId="6" borderId="32" xfId="0" applyNumberFormat="1" applyFont="1" applyFill="1" applyBorder="1" applyAlignment="1">
      <alignment horizontal="center" vertical="center" wrapText="1" shrinkToFit="1"/>
    </xf>
    <xf numFmtId="49" fontId="1" fillId="6" borderId="24" xfId="0" applyNumberFormat="1" applyFont="1" applyFill="1" applyBorder="1" applyAlignment="1">
      <alignment horizontal="center" vertical="center" wrapText="1" shrinkToFit="1"/>
    </xf>
    <xf numFmtId="0" fontId="0" fillId="0" borderId="53"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52" xfId="0" applyFont="1" applyBorder="1" applyAlignment="1">
      <alignment horizontal="center" vertical="center" wrapText="1"/>
    </xf>
    <xf numFmtId="0" fontId="33" fillId="61" borderId="57" xfId="0" applyFont="1" applyFill="1" applyBorder="1" applyAlignment="1">
      <alignment horizontal="center"/>
    </xf>
    <xf numFmtId="0" fontId="33" fillId="61" borderId="0" xfId="0" applyFont="1" applyFill="1" applyBorder="1" applyAlignment="1">
      <alignment horizontal="center"/>
    </xf>
    <xf numFmtId="0" fontId="33" fillId="61" borderId="59" xfId="0" applyFont="1" applyFill="1" applyBorder="1" applyAlignment="1">
      <alignment horizontal="center"/>
    </xf>
    <xf numFmtId="0" fontId="0" fillId="0" borderId="70" xfId="0" applyBorder="1" applyAlignment="1">
      <alignment horizontal="center" vertical="center" wrapText="1"/>
    </xf>
    <xf numFmtId="0" fontId="0" fillId="0" borderId="42" xfId="0" applyBorder="1" applyAlignment="1">
      <alignment horizontal="center" vertical="center" wrapText="1"/>
    </xf>
    <xf numFmtId="49" fontId="1" fillId="0" borderId="20" xfId="0" applyNumberFormat="1" applyFont="1" applyFill="1" applyBorder="1" applyAlignment="1">
      <alignment horizontal="center" vertical="center" wrapText="1"/>
    </xf>
    <xf numFmtId="49" fontId="0" fillId="0" borderId="20" xfId="0" applyNumberFormat="1" applyBorder="1" applyAlignment="1">
      <alignment horizontal="center" vertical="center" wrapText="1"/>
    </xf>
    <xf numFmtId="49" fontId="0" fillId="0" borderId="20" xfId="0" applyNumberFormat="1" applyBorder="1" applyAlignment="1">
      <alignment horizontal="center"/>
    </xf>
    <xf numFmtId="49" fontId="0" fillId="0" borderId="24" xfId="105" applyNumberFormat="1" applyFont="1" applyBorder="1" applyAlignment="1">
      <alignment horizontal="center" vertical="center"/>
    </xf>
    <xf numFmtId="49" fontId="0" fillId="0" borderId="27" xfId="105" applyNumberFormat="1" applyFont="1" applyBorder="1" applyAlignment="1">
      <alignment horizontal="center" vertical="center"/>
    </xf>
    <xf numFmtId="49" fontId="0" fillId="0" borderId="30" xfId="105" applyNumberFormat="1" applyFont="1" applyBorder="1" applyAlignment="1">
      <alignment horizontal="center" vertical="center"/>
    </xf>
    <xf numFmtId="0" fontId="0" fillId="0" borderId="20" xfId="0" applyBorder="1" applyAlignment="1">
      <alignment horizontal="center"/>
    </xf>
    <xf numFmtId="49" fontId="0" fillId="0" borderId="20" xfId="0" applyNumberFormat="1" applyFont="1" applyBorder="1" applyAlignment="1">
      <alignment horizontal="center" vertical="center"/>
    </xf>
    <xf numFmtId="0" fontId="0" fillId="0" borderId="20" xfId="0" applyBorder="1" applyAlignment="1">
      <alignment horizontal="center" vertical="center"/>
    </xf>
    <xf numFmtId="49" fontId="0" fillId="0" borderId="24" xfId="0" applyNumberFormat="1" applyFont="1" applyFill="1" applyBorder="1" applyAlignment="1">
      <alignment horizontal="center" vertical="center" wrapText="1"/>
    </xf>
    <xf numFmtId="49" fontId="0" fillId="0" borderId="27" xfId="0" applyNumberFormat="1" applyFont="1" applyFill="1" applyBorder="1" applyAlignment="1">
      <alignment horizontal="center" vertical="center" wrapText="1"/>
    </xf>
    <xf numFmtId="49" fontId="0" fillId="0" borderId="30" xfId="0" applyNumberFormat="1" applyFont="1" applyFill="1" applyBorder="1" applyAlignment="1">
      <alignment horizontal="center" vertical="center" wrapText="1"/>
    </xf>
    <xf numFmtId="49" fontId="0" fillId="0" borderId="20" xfId="0" applyNumberFormat="1" applyFont="1" applyFill="1" applyBorder="1" applyAlignment="1">
      <alignment horizontal="center" vertical="center" wrapText="1"/>
    </xf>
    <xf numFmtId="0" fontId="0" fillId="0" borderId="20" xfId="0" applyFill="1" applyBorder="1" applyAlignment="1">
      <alignment horizontal="center" vertical="center" wrapText="1"/>
    </xf>
    <xf numFmtId="49" fontId="0" fillId="0" borderId="30" xfId="0" applyNumberFormat="1" applyBorder="1" applyAlignment="1">
      <alignment horizontal="center" vertical="center"/>
    </xf>
    <xf numFmtId="49" fontId="0" fillId="0" borderId="24" xfId="0" applyNumberFormat="1" applyFont="1" applyBorder="1" applyAlignment="1">
      <alignment horizontal="center" vertical="center"/>
    </xf>
    <xf numFmtId="49" fontId="0" fillId="0" borderId="27" xfId="0" applyNumberFormat="1" applyFont="1" applyBorder="1" applyAlignment="1">
      <alignment horizontal="center" vertical="center"/>
    </xf>
    <xf numFmtId="49" fontId="0" fillId="0" borderId="30" xfId="0" applyNumberFormat="1" applyFont="1" applyBorder="1" applyAlignment="1">
      <alignment horizontal="center" vertical="center"/>
    </xf>
    <xf numFmtId="49" fontId="0" fillId="0" borderId="24" xfId="0" applyNumberFormat="1" applyFont="1" applyFill="1" applyBorder="1" applyAlignment="1">
      <alignment horizontal="center" vertical="center"/>
    </xf>
    <xf numFmtId="49" fontId="0" fillId="0" borderId="27" xfId="0" applyNumberFormat="1" applyFont="1" applyFill="1" applyBorder="1" applyAlignment="1">
      <alignment horizontal="center" vertical="center"/>
    </xf>
    <xf numFmtId="49" fontId="0" fillId="0" borderId="30" xfId="0" applyNumberFormat="1" applyFont="1" applyFill="1" applyBorder="1" applyAlignment="1">
      <alignment horizontal="center" vertical="center"/>
    </xf>
    <xf numFmtId="1" fontId="0" fillId="0" borderId="24" xfId="0" applyNumberFormat="1" applyFont="1" applyBorder="1" applyAlignment="1">
      <alignment horizontal="center" vertical="center" wrapText="1"/>
    </xf>
    <xf numFmtId="1" fontId="0" fillId="0" borderId="27" xfId="0" applyNumberFormat="1" applyFont="1" applyBorder="1" applyAlignment="1">
      <alignment horizontal="center" vertical="center" wrapText="1"/>
    </xf>
    <xf numFmtId="1" fontId="0" fillId="0" borderId="30" xfId="0" applyNumberFormat="1" applyFont="1" applyBorder="1" applyAlignment="1">
      <alignment horizontal="center" vertical="center" wrapText="1"/>
    </xf>
    <xf numFmtId="2" fontId="0" fillId="0" borderId="24" xfId="0" applyNumberFormat="1" applyFont="1" applyBorder="1" applyAlignment="1">
      <alignment horizontal="center" vertical="center" wrapText="1"/>
    </xf>
    <xf numFmtId="2" fontId="0" fillId="0" borderId="27" xfId="0" applyNumberFormat="1" applyFont="1" applyBorder="1" applyAlignment="1">
      <alignment horizontal="center" vertical="center" wrapText="1"/>
    </xf>
    <xf numFmtId="2" fontId="0" fillId="0" borderId="30" xfId="0" applyNumberFormat="1" applyFont="1" applyBorder="1" applyAlignment="1">
      <alignment horizontal="center" vertical="center" wrapText="1"/>
    </xf>
    <xf numFmtId="0" fontId="0" fillId="0" borderId="20" xfId="0" applyBorder="1" applyAlignment="1">
      <alignment horizontal="center" vertical="center" wrapText="1"/>
    </xf>
    <xf numFmtId="49" fontId="0" fillId="0" borderId="20" xfId="0" applyNumberFormat="1" applyFill="1" applyBorder="1" applyAlignment="1">
      <alignment horizontal="center" vertical="center" wrapText="1"/>
    </xf>
    <xf numFmtId="49" fontId="0" fillId="0" borderId="20" xfId="0" applyNumberFormat="1" applyFill="1" applyBorder="1" applyAlignment="1">
      <alignment horizontal="center"/>
    </xf>
    <xf numFmtId="0" fontId="1" fillId="54" borderId="23" xfId="92" applyFont="1" applyFill="1" applyBorder="1" applyAlignment="1" quotePrefix="1">
      <alignment horizontal="center" vertical="center" wrapText="1"/>
      <protection/>
    </xf>
    <xf numFmtId="0" fontId="1" fillId="54" borderId="28" xfId="92" applyFont="1" applyFill="1" applyBorder="1" applyAlignment="1" quotePrefix="1">
      <alignment horizontal="center" vertical="center" wrapText="1"/>
      <protection/>
    </xf>
    <xf numFmtId="0" fontId="1" fillId="54" borderId="20" xfId="92" applyFont="1" applyFill="1" applyBorder="1" applyAlignment="1">
      <alignment horizontal="center" vertical="center" wrapText="1"/>
      <protection/>
    </xf>
    <xf numFmtId="0" fontId="0" fillId="0" borderId="24" xfId="0" applyBorder="1" applyAlignment="1">
      <alignment horizontal="center" vertical="center" wrapText="1"/>
    </xf>
    <xf numFmtId="49" fontId="0" fillId="56" borderId="20" xfId="92" applyNumberFormat="1" applyFont="1" applyFill="1" applyBorder="1" applyAlignment="1">
      <alignment horizontal="center" vertical="center" wrapText="1"/>
      <protection/>
    </xf>
    <xf numFmtId="0" fontId="0" fillId="56" borderId="20" xfId="92" applyFont="1" applyFill="1" applyBorder="1" applyAlignment="1">
      <alignment horizontal="center" vertical="center" wrapText="1"/>
      <protection/>
    </xf>
    <xf numFmtId="0" fontId="0" fillId="0" borderId="20" xfId="92" applyFont="1" applyBorder="1" applyAlignment="1">
      <alignment horizontal="center" vertical="center" wrapText="1"/>
      <protection/>
    </xf>
    <xf numFmtId="9" fontId="0" fillId="0" borderId="20" xfId="92" applyNumberFormat="1" applyFont="1" applyBorder="1" applyAlignment="1">
      <alignment horizontal="center" vertical="center" wrapText="1"/>
      <protection/>
    </xf>
    <xf numFmtId="9" fontId="0" fillId="0" borderId="20" xfId="92" applyNumberFormat="1" applyFont="1" applyBorder="1" applyAlignment="1">
      <alignment horizontal="center" vertical="center"/>
      <protection/>
    </xf>
    <xf numFmtId="0" fontId="0" fillId="54" borderId="20" xfId="92" applyFont="1" applyFill="1" applyBorder="1" applyAlignment="1">
      <alignment horizontal="center" vertical="center" wrapText="1"/>
      <protection/>
    </xf>
    <xf numFmtId="1" fontId="0" fillId="0" borderId="20" xfId="92" applyNumberFormat="1" applyFont="1" applyBorder="1" applyAlignment="1">
      <alignment horizontal="center" vertical="center" wrapText="1"/>
      <protection/>
    </xf>
    <xf numFmtId="0" fontId="2" fillId="0" borderId="20" xfId="92" applyFont="1" applyBorder="1" applyAlignment="1">
      <alignment horizontal="center" vertical="center" wrapText="1"/>
      <protection/>
    </xf>
    <xf numFmtId="0" fontId="0" fillId="0" borderId="20" xfId="92" applyFont="1" applyBorder="1" applyAlignment="1">
      <alignment horizontal="center" vertical="center"/>
      <protection/>
    </xf>
    <xf numFmtId="0" fontId="0" fillId="54" borderId="20" xfId="92" applyFont="1" applyFill="1" applyBorder="1" applyAlignment="1">
      <alignment horizontal="center" vertical="center"/>
      <protection/>
    </xf>
    <xf numFmtId="0" fontId="0" fillId="0" borderId="20" xfId="92" applyFont="1" applyBorder="1" applyAlignment="1" quotePrefix="1">
      <alignment horizontal="center" vertical="center"/>
      <protection/>
    </xf>
    <xf numFmtId="4" fontId="0" fillId="0" borderId="20" xfId="92" applyNumberFormat="1" applyFont="1" applyBorder="1" applyAlignment="1">
      <alignment horizontal="center" vertical="center" wrapText="1"/>
      <protection/>
    </xf>
    <xf numFmtId="0" fontId="0" fillId="54" borderId="24" xfId="92" applyFont="1" applyFill="1" applyBorder="1" applyAlignment="1">
      <alignment horizontal="center" vertical="center" wrapText="1"/>
      <protection/>
    </xf>
    <xf numFmtId="0" fontId="0" fillId="54" borderId="27" xfId="92" applyFont="1" applyFill="1" applyBorder="1" applyAlignment="1">
      <alignment horizontal="center" vertical="center" wrapText="1"/>
      <protection/>
    </xf>
    <xf numFmtId="0" fontId="0" fillId="54" borderId="30" xfId="92" applyFont="1" applyFill="1" applyBorder="1" applyAlignment="1">
      <alignment horizontal="center" vertical="center" wrapText="1"/>
      <protection/>
    </xf>
    <xf numFmtId="0" fontId="1" fillId="0" borderId="20" xfId="92" applyFont="1" applyFill="1" applyBorder="1" applyAlignment="1">
      <alignment horizontal="center" vertical="center"/>
      <protection/>
    </xf>
    <xf numFmtId="0" fontId="1" fillId="0" borderId="20" xfId="92" applyFont="1" applyBorder="1" applyAlignment="1">
      <alignment horizontal="center" vertical="center"/>
      <protection/>
    </xf>
    <xf numFmtId="0" fontId="1" fillId="56" borderId="20" xfId="92" applyFont="1" applyFill="1" applyBorder="1" applyAlignment="1">
      <alignment horizontal="center" vertical="center" wrapText="1"/>
      <protection/>
    </xf>
    <xf numFmtId="3" fontId="0" fillId="0" borderId="20" xfId="92" applyNumberFormat="1" applyFont="1" applyBorder="1" applyAlignment="1">
      <alignment horizontal="center" vertical="center" wrapText="1"/>
      <protection/>
    </xf>
    <xf numFmtId="0" fontId="0" fillId="56" borderId="27" xfId="92" applyFont="1" applyFill="1" applyBorder="1" applyAlignment="1">
      <alignment horizontal="center" vertical="center" wrapText="1"/>
      <protection/>
    </xf>
    <xf numFmtId="0" fontId="0" fillId="56" borderId="30" xfId="92" applyFont="1" applyFill="1" applyBorder="1" applyAlignment="1">
      <alignment horizontal="center" vertical="center" wrapText="1"/>
      <protection/>
    </xf>
    <xf numFmtId="0" fontId="0" fillId="0" borderId="71" xfId="92" applyFont="1" applyBorder="1" applyAlignment="1">
      <alignment horizontal="left" vertical="center"/>
      <protection/>
    </xf>
    <xf numFmtId="0" fontId="0" fillId="54" borderId="24" xfId="92" applyFont="1" applyFill="1" applyBorder="1" applyAlignment="1">
      <alignment horizontal="center" vertical="center"/>
      <protection/>
    </xf>
    <xf numFmtId="0" fontId="0" fillId="54" borderId="27" xfId="92" applyFont="1" applyFill="1" applyBorder="1" applyAlignment="1">
      <alignment horizontal="center" vertical="center"/>
      <protection/>
    </xf>
    <xf numFmtId="0" fontId="0" fillId="54" borderId="30" xfId="92" applyFont="1" applyFill="1" applyBorder="1" applyAlignment="1">
      <alignment horizontal="center" vertical="center"/>
      <protection/>
    </xf>
    <xf numFmtId="0" fontId="0" fillId="54" borderId="24" xfId="92" applyFont="1" applyFill="1" applyBorder="1" applyAlignment="1" quotePrefix="1">
      <alignment horizontal="center" vertical="center"/>
      <protection/>
    </xf>
    <xf numFmtId="0" fontId="0" fillId="54" borderId="27" xfId="92" applyFont="1" applyFill="1" applyBorder="1" applyAlignment="1" quotePrefix="1">
      <alignment horizontal="center" vertical="center"/>
      <protection/>
    </xf>
    <xf numFmtId="0" fontId="0" fillId="54" borderId="30" xfId="92" applyFont="1" applyFill="1" applyBorder="1" applyAlignment="1" quotePrefix="1">
      <alignment horizontal="center" vertical="center"/>
      <protection/>
    </xf>
    <xf numFmtId="0" fontId="0" fillId="0" borderId="20" xfId="92" applyFont="1" applyBorder="1" applyAlignment="1" quotePrefix="1">
      <alignment horizontal="center" vertical="center" wrapText="1"/>
      <protection/>
    </xf>
    <xf numFmtId="218" fontId="0" fillId="0" borderId="20" xfId="0" applyNumberFormat="1" applyFont="1" applyBorder="1" applyAlignment="1">
      <alignment horizontal="center" vertical="center" wrapText="1"/>
    </xf>
    <xf numFmtId="0" fontId="0" fillId="0" borderId="20" xfId="92" applyNumberFormat="1" applyFont="1" applyBorder="1" applyAlignment="1">
      <alignment horizontal="center" vertical="center" wrapText="1"/>
      <protection/>
    </xf>
    <xf numFmtId="1" fontId="0" fillId="0" borderId="20" xfId="0" applyNumberFormat="1" applyFont="1" applyBorder="1" applyAlignment="1">
      <alignment horizontal="center" vertical="center" wrapText="1"/>
    </xf>
    <xf numFmtId="0" fontId="0" fillId="0" borderId="20" xfId="0" applyFont="1" applyBorder="1" applyAlignment="1" quotePrefix="1">
      <alignment horizontal="center" vertical="center" wrapText="1"/>
    </xf>
    <xf numFmtId="9" fontId="0" fillId="0" borderId="20" xfId="0" applyNumberFormat="1" applyFont="1" applyBorder="1" applyAlignment="1">
      <alignment horizontal="center" vertical="center" wrapText="1"/>
    </xf>
    <xf numFmtId="0" fontId="0" fillId="54" borderId="20" xfId="0" applyFont="1" applyFill="1" applyBorder="1" applyAlignment="1">
      <alignment horizontal="center" vertical="center" wrapText="1"/>
    </xf>
    <xf numFmtId="0" fontId="0" fillId="56" borderId="20" xfId="0" applyFont="1" applyFill="1" applyBorder="1" applyAlignment="1">
      <alignment horizontal="center" vertical="center" wrapText="1"/>
    </xf>
    <xf numFmtId="49" fontId="0" fillId="56" borderId="20" xfId="0" applyNumberFormat="1" applyFont="1" applyFill="1" applyBorder="1" applyAlignment="1">
      <alignment horizontal="center" vertical="center" wrapText="1"/>
    </xf>
    <xf numFmtId="0" fontId="0" fillId="0" borderId="71" xfId="92" applyFont="1" applyBorder="1" applyAlignment="1">
      <alignment horizontal="left" vertical="center" wrapText="1"/>
      <protection/>
    </xf>
    <xf numFmtId="2" fontId="0" fillId="0" borderId="20" xfId="92" applyNumberFormat="1" applyFont="1" applyBorder="1" applyAlignment="1">
      <alignment horizontal="center" vertical="center"/>
      <protection/>
    </xf>
    <xf numFmtId="2" fontId="0" fillId="0" borderId="20" xfId="92" applyNumberFormat="1" applyFont="1" applyBorder="1" applyAlignment="1">
      <alignment horizontal="center" vertical="center" wrapText="1"/>
      <protection/>
    </xf>
    <xf numFmtId="0" fontId="0" fillId="0" borderId="40" xfId="0" applyFont="1" applyBorder="1" applyAlignment="1">
      <alignment horizontal="center" vertical="center" wrapText="1"/>
    </xf>
    <xf numFmtId="0" fontId="0" fillId="0" borderId="34" xfId="0" applyFont="1" applyBorder="1" applyAlignment="1">
      <alignment horizontal="center" vertical="center" wrapText="1"/>
    </xf>
    <xf numFmtId="0" fontId="1" fillId="59" borderId="70" xfId="0" applyFont="1" applyFill="1" applyBorder="1" applyAlignment="1">
      <alignment horizontal="center" vertical="center" wrapText="1"/>
    </xf>
    <xf numFmtId="0" fontId="1" fillId="59" borderId="42" xfId="0" applyFont="1" applyFill="1" applyBorder="1" applyAlignment="1">
      <alignment horizontal="center" vertical="center" wrapText="1"/>
    </xf>
    <xf numFmtId="0" fontId="0" fillId="0" borderId="72" xfId="0" applyFont="1" applyBorder="1" applyAlignment="1">
      <alignment horizontal="center" vertical="center" wrapText="1"/>
    </xf>
    <xf numFmtId="0" fontId="1" fillId="0" borderId="32" xfId="0" applyFont="1" applyFill="1" applyBorder="1" applyAlignment="1">
      <alignment horizontal="center" vertical="center" wrapText="1"/>
    </xf>
    <xf numFmtId="0" fontId="1" fillId="54" borderId="32" xfId="0" applyFont="1" applyFill="1" applyBorder="1" applyAlignment="1">
      <alignment horizontal="center" vertical="center" wrapText="1" shrinkToFit="1"/>
    </xf>
    <xf numFmtId="0" fontId="0" fillId="54" borderId="73" xfId="0" applyFont="1" applyFill="1" applyBorder="1" applyAlignment="1">
      <alignment horizontal="center" vertical="center" wrapText="1" shrinkToFit="1"/>
    </xf>
    <xf numFmtId="0" fontId="1" fillId="54" borderId="74" xfId="0" applyFont="1" applyFill="1" applyBorder="1" applyAlignment="1">
      <alignment horizontal="center" vertical="center" wrapText="1" shrinkToFit="1"/>
    </xf>
    <xf numFmtId="0" fontId="1" fillId="54" borderId="75" xfId="0" applyFont="1" applyFill="1" applyBorder="1" applyAlignment="1">
      <alignment horizontal="center" vertical="center" wrapText="1" shrinkToFit="1"/>
    </xf>
    <xf numFmtId="49" fontId="1" fillId="56" borderId="32" xfId="92" applyNumberFormat="1" applyFont="1" applyFill="1" applyBorder="1" applyAlignment="1">
      <alignment horizontal="center" vertical="center" wrapText="1"/>
      <protection/>
    </xf>
    <xf numFmtId="49" fontId="1" fillId="56" borderId="43" xfId="92" applyNumberFormat="1" applyFont="1" applyFill="1" applyBorder="1" applyAlignment="1">
      <alignment horizontal="center" vertical="center" wrapText="1"/>
      <protection/>
    </xf>
  </cellXfs>
  <cellStyles count="105">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40% - Accent1" xfId="27"/>
    <cellStyle name="40% - Accent2" xfId="28"/>
    <cellStyle name="40% - Accent3" xfId="29"/>
    <cellStyle name="40% - Accent4" xfId="30"/>
    <cellStyle name="40% - Accent5" xfId="31"/>
    <cellStyle name="40% - Accent6" xfId="32"/>
    <cellStyle name="40% - Énfasis1" xfId="33"/>
    <cellStyle name="40% - Énfasis2" xfId="34"/>
    <cellStyle name="40% - Énfasis3" xfId="35"/>
    <cellStyle name="40% - Énfasis4" xfId="36"/>
    <cellStyle name="40% - Énfasis5" xfId="37"/>
    <cellStyle name="40% - Énfasis6" xfId="38"/>
    <cellStyle name="60% - Accent1" xfId="39"/>
    <cellStyle name="60% - Accent2" xfId="40"/>
    <cellStyle name="60% - Accent3" xfId="41"/>
    <cellStyle name="60% - Accent4" xfId="42"/>
    <cellStyle name="60% - Accent5" xfId="43"/>
    <cellStyle name="60% - Accent6" xfId="44"/>
    <cellStyle name="60% - Énfasis1" xfId="45"/>
    <cellStyle name="60% - Énfasis2" xfId="46"/>
    <cellStyle name="60% - Énfasis3" xfId="47"/>
    <cellStyle name="60% - Énfasis4" xfId="48"/>
    <cellStyle name="60% - Énfasis5" xfId="49"/>
    <cellStyle name="60% - Énfasis6" xfId="50"/>
    <cellStyle name="Accent1" xfId="51"/>
    <cellStyle name="Accent2" xfId="52"/>
    <cellStyle name="Accent3" xfId="53"/>
    <cellStyle name="Accent4" xfId="54"/>
    <cellStyle name="Accent5" xfId="55"/>
    <cellStyle name="Accent6" xfId="56"/>
    <cellStyle name="Bad" xfId="57"/>
    <cellStyle name="Buena" xfId="58"/>
    <cellStyle name="Calculation" xfId="59"/>
    <cellStyle name="Cálculo" xfId="60"/>
    <cellStyle name="Celda de comprobación" xfId="61"/>
    <cellStyle name="Celda vinculada" xfId="62"/>
    <cellStyle name="Check Cell" xfId="63"/>
    <cellStyle name="Encabezado 4" xfId="64"/>
    <cellStyle name="Énfasis1" xfId="65"/>
    <cellStyle name="Énfasis2" xfId="66"/>
    <cellStyle name="Énfasis3" xfId="67"/>
    <cellStyle name="Énfasis4" xfId="68"/>
    <cellStyle name="Énfasis5" xfId="69"/>
    <cellStyle name="Énfasis6" xfId="70"/>
    <cellStyle name="Entrada" xfId="71"/>
    <cellStyle name="Explanatory Text" xfId="72"/>
    <cellStyle name="Good" xfId="73"/>
    <cellStyle name="Heading 1" xfId="74"/>
    <cellStyle name="Heading 2" xfId="75"/>
    <cellStyle name="Heading 3" xfId="76"/>
    <cellStyle name="Heading 4" xfId="77"/>
    <cellStyle name="Hyperlink" xfId="78"/>
    <cellStyle name="Hipervínculo 2" xfId="79"/>
    <cellStyle name="Hipervínculo 2 2" xfId="80"/>
    <cellStyle name="Hipervínculo 3" xfId="81"/>
    <cellStyle name="Followed Hyperlink" xfId="82"/>
    <cellStyle name="Incorrecto" xfId="83"/>
    <cellStyle name="Input" xfId="84"/>
    <cellStyle name="Linked Cell" xfId="85"/>
    <cellStyle name="Comma" xfId="86"/>
    <cellStyle name="Comma [0]" xfId="87"/>
    <cellStyle name="Currency" xfId="88"/>
    <cellStyle name="Currency [0]" xfId="89"/>
    <cellStyle name="Neutral" xfId="90"/>
    <cellStyle name="Normal 2" xfId="91"/>
    <cellStyle name="Normal 2 2" xfId="92"/>
    <cellStyle name="Normal 2 3" xfId="93"/>
    <cellStyle name="Normal 2 4" xfId="94"/>
    <cellStyle name="Normal 2 4 2" xfId="95"/>
    <cellStyle name="Normál_BAM_CMCs_Organic_Sep2001_all" xfId="96"/>
    <cellStyle name="Notas" xfId="97"/>
    <cellStyle name="Note" xfId="98"/>
    <cellStyle name="Note 2" xfId="99"/>
    <cellStyle name="Output" xfId="100"/>
    <cellStyle name="Pénznem [0]_BAM_CMCs_Organic_Sep2001_all" xfId="101"/>
    <cellStyle name="Pénznem_BAM_CMCs_Organic_Sep2001_all" xfId="102"/>
    <cellStyle name="Percent" xfId="103"/>
    <cellStyle name="Porcentaje 2" xfId="104"/>
    <cellStyle name="Porcentaje 2 2" xfId="105"/>
    <cellStyle name="Porcentaje 3" xfId="106"/>
    <cellStyle name="Porcentaje 3 2" xfId="107"/>
    <cellStyle name="Salida" xfId="108"/>
    <cellStyle name="Standard_04DE-2" xfId="109"/>
    <cellStyle name="Texto de advertencia" xfId="110"/>
    <cellStyle name="Texto explicativo" xfId="111"/>
    <cellStyle name="Title" xfId="112"/>
    <cellStyle name="Título" xfId="113"/>
    <cellStyle name="Título 1" xfId="114"/>
    <cellStyle name="Título 2" xfId="115"/>
    <cellStyle name="Título 3" xfId="116"/>
    <cellStyle name="Total" xfId="117"/>
    <cellStyle name="Warning Text" xfId="11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jarce\AppData\Local\Microsoft\Windows\Temporary%20Internet%20Files\Content.Outlook\P78OH8J1\SNM%20-%20QM_CMC_template%20-%20corr%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emplate"/>
      <sheetName val="Description of fields"/>
      <sheetName val="Formatting Instructions"/>
      <sheetName val="Formatting Exampl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hyperlink" Target="http://kcdb.bipm.org/AppendixC/EM/PE/EM_PE.pdf" TargetMode="External" /><Relationship Id="rId2" Type="http://schemas.openxmlformats.org/officeDocument/2006/relationships/hyperlink" Target="http://kcdb.bipm.org/AppendixC/EM/PE/EM_PE.pdf" TargetMode="External" /><Relationship Id="rId3" Type="http://schemas.openxmlformats.org/officeDocument/2006/relationships/hyperlink" Target="http://kcdb.bipm.org/AppendixC/EM/PE/EM_PE.pdf" TargetMode="External" /><Relationship Id="rId4" Type="http://schemas.openxmlformats.org/officeDocument/2006/relationships/hyperlink" Target="http://kcdb.bipm.org/AppendixC/EM/PE/EM_PE.pdf" TargetMode="External" /><Relationship Id="rId5" Type="http://schemas.openxmlformats.org/officeDocument/2006/relationships/hyperlink" Target="http://kcdb.bipm.org/AppendixC/EM/PE/EM_PE.pdf" TargetMode="External" /><Relationship Id="rId6" Type="http://schemas.openxmlformats.org/officeDocument/2006/relationships/hyperlink" Target="http://kcdb.bipm.org/AppendixC/EM/PE/EM_PE.pdf" TargetMode="External" /><Relationship Id="rId7" Type="http://schemas.openxmlformats.org/officeDocument/2006/relationships/hyperlink" Target="http://kcdb.bipm.org/AppendixC/EM/PE/EM_PE.pdf" TargetMode="External" /><Relationship Id="rId8" Type="http://schemas.openxmlformats.org/officeDocument/2006/relationships/hyperlink" Target="http://kcdb.bipm.org/AppendixC/EM/PE/EM_PE.pdf" TargetMode="External" /><Relationship Id="rId9" Type="http://schemas.openxmlformats.org/officeDocument/2006/relationships/hyperlink" Target="http://kcdb.bipm.org/AppendixC/EM/PE/EM_PE.pdf" TargetMode="External" /><Relationship Id="rId10" Type="http://schemas.openxmlformats.org/officeDocument/2006/relationships/hyperlink" Target="http://kcdb.bipm.org/AppendixC/EM/PE/EM_PE.pdf" TargetMode="External" /><Relationship Id="rId11" Type="http://schemas.openxmlformats.org/officeDocument/2006/relationships/hyperlink" Target="http://kcdb.bipm.org/AppendixC/EM/PE/EM_PE.pdf" TargetMode="External" /><Relationship Id="rId12" Type="http://schemas.openxmlformats.org/officeDocument/2006/relationships/hyperlink" Target="http://kcdb.bipm.org/AppendixC/EM/PE/EM_PE.pdf" TargetMode="External" /><Relationship Id="rId13"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hyperlink" Target="http://gps.nist.gov/scripts/sim_rx_grid.exe" TargetMode="External" /><Relationship Id="rId2" Type="http://schemas.openxmlformats.org/officeDocument/2006/relationships/hyperlink" Target="http://gps.nist.gov/scripts/sim_rx_grid.exe" TargetMode="External" /><Relationship Id="rId3" Type="http://schemas.openxmlformats.org/officeDocument/2006/relationships/hyperlink" Target="http://gps.nist.gov/scripts/sim_rx_grid.exe" TargetMode="External" /><Relationship Id="rId4" Type="http://schemas.openxmlformats.org/officeDocument/2006/relationships/hyperlink" Target="http://gps.nist.gov/scripts/sim_rx_grid.exe" TargetMode="External" /><Relationship Id="rId5" Type="http://schemas.openxmlformats.org/officeDocument/2006/relationships/hyperlink" Target="http://gps.nist.gov/scripts/sim_rx_grid.exe" TargetMode="External" /><Relationship Id="rId6"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ipm.org/utils/common/documents/jcrb/IR_CMC_Rules_2004.pdf" TargetMode="Externa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X45"/>
  <sheetViews>
    <sheetView zoomScale="80" zoomScaleNormal="80" zoomScalePageLayoutView="0" workbookViewId="0" topLeftCell="D1">
      <selection activeCell="X1" sqref="X1:X2"/>
    </sheetView>
  </sheetViews>
  <sheetFormatPr defaultColWidth="11.421875" defaultRowHeight="12.75"/>
  <cols>
    <col min="1" max="1" width="13.7109375" style="104" customWidth="1"/>
    <col min="2" max="2" width="11.00390625" style="104" customWidth="1"/>
    <col min="3" max="3" width="20.7109375" style="104" customWidth="1"/>
    <col min="4" max="4" width="18.421875" style="104" customWidth="1"/>
    <col min="5" max="6" width="10.7109375" style="104" customWidth="1"/>
    <col min="7" max="7" width="7.57421875" style="104" bestFit="1" customWidth="1"/>
    <col min="8" max="8" width="15.28125" style="104" customWidth="1"/>
    <col min="9" max="9" width="18.00390625" style="104" bestFit="1" customWidth="1"/>
    <col min="10" max="10" width="12.140625" style="104" customWidth="1"/>
    <col min="11" max="11" width="7.140625" style="104" bestFit="1" customWidth="1"/>
    <col min="12" max="12" width="11.421875" style="104" customWidth="1"/>
    <col min="13" max="13" width="13.7109375" style="104" customWidth="1"/>
    <col min="14" max="14" width="18.57421875" style="104" customWidth="1"/>
    <col min="15" max="15" width="14.140625" style="104" customWidth="1"/>
    <col min="16" max="16" width="17.8515625" style="104" customWidth="1"/>
    <col min="17" max="17" width="33.421875" style="104" bestFit="1" customWidth="1"/>
    <col min="18" max="18" width="24.7109375" style="104" customWidth="1"/>
    <col min="19" max="19" width="13.140625" style="104" bestFit="1" customWidth="1"/>
    <col min="20" max="20" width="12.140625" style="104" bestFit="1" customWidth="1"/>
    <col min="21" max="21" width="11.421875" style="104" customWidth="1"/>
    <col min="22" max="22" width="9.8515625" style="104" bestFit="1" customWidth="1"/>
    <col min="23" max="23" width="15.00390625" style="104" customWidth="1"/>
    <col min="24" max="24" width="24.7109375" style="104" customWidth="1"/>
    <col min="25" max="16384" width="11.421875" style="104" customWidth="1"/>
  </cols>
  <sheetData>
    <row r="1" spans="2:24" ht="30" customHeight="1">
      <c r="B1" s="544" t="s">
        <v>601</v>
      </c>
      <c r="C1" s="544"/>
      <c r="D1" s="544"/>
      <c r="E1" s="544"/>
      <c r="F1" s="544"/>
      <c r="G1" s="544"/>
      <c r="H1" s="544"/>
      <c r="I1" s="544"/>
      <c r="J1" s="544"/>
      <c r="K1" s="544"/>
      <c r="L1" s="544"/>
      <c r="M1" s="544"/>
      <c r="N1" s="544"/>
      <c r="O1" s="544"/>
      <c r="P1" s="544"/>
      <c r="Q1" s="544"/>
      <c r="R1" s="544"/>
      <c r="S1" s="544"/>
      <c r="T1" s="544"/>
      <c r="U1" s="544"/>
      <c r="V1" s="544"/>
      <c r="W1" s="544"/>
      <c r="X1" s="524" t="s">
        <v>1031</v>
      </c>
    </row>
    <row r="2" spans="2:24" ht="30" customHeight="1">
      <c r="B2" s="544"/>
      <c r="C2" s="544"/>
      <c r="D2" s="544"/>
      <c r="E2" s="544"/>
      <c r="F2" s="544"/>
      <c r="G2" s="544"/>
      <c r="H2" s="544"/>
      <c r="I2" s="544"/>
      <c r="J2" s="544"/>
      <c r="K2" s="544"/>
      <c r="L2" s="544"/>
      <c r="M2" s="544"/>
      <c r="N2" s="544"/>
      <c r="O2" s="544"/>
      <c r="P2" s="544"/>
      <c r="Q2" s="544"/>
      <c r="R2" s="544"/>
      <c r="S2" s="544"/>
      <c r="T2" s="544"/>
      <c r="U2" s="544"/>
      <c r="V2" s="544"/>
      <c r="W2" s="544"/>
      <c r="X2" s="525"/>
    </row>
    <row r="3" spans="2:23" ht="30" customHeight="1">
      <c r="B3" s="544"/>
      <c r="C3" s="544"/>
      <c r="D3" s="544"/>
      <c r="E3" s="544"/>
      <c r="F3" s="544"/>
      <c r="G3" s="544"/>
      <c r="H3" s="544"/>
      <c r="I3" s="544"/>
      <c r="J3" s="544"/>
      <c r="K3" s="544"/>
      <c r="L3" s="544"/>
      <c r="M3" s="544"/>
      <c r="N3" s="544"/>
      <c r="O3" s="544"/>
      <c r="P3" s="544"/>
      <c r="Q3" s="544"/>
      <c r="R3" s="544"/>
      <c r="S3" s="544"/>
      <c r="T3" s="544"/>
      <c r="U3" s="544"/>
      <c r="V3" s="544"/>
      <c r="W3" s="544"/>
    </row>
    <row r="5" spans="2:24" ht="44.25" customHeight="1">
      <c r="B5" s="545" t="s">
        <v>215</v>
      </c>
      <c r="C5" s="545"/>
      <c r="D5" s="545"/>
      <c r="E5" s="545" t="s">
        <v>216</v>
      </c>
      <c r="F5" s="545"/>
      <c r="G5" s="545"/>
      <c r="H5" s="545" t="s">
        <v>396</v>
      </c>
      <c r="I5" s="545"/>
      <c r="J5" s="545" t="s">
        <v>217</v>
      </c>
      <c r="K5" s="545"/>
      <c r="L5" s="545"/>
      <c r="M5" s="545"/>
      <c r="N5" s="545"/>
      <c r="O5" s="168" t="s">
        <v>218</v>
      </c>
      <c r="P5" s="168"/>
      <c r="Q5" s="549" t="s">
        <v>600</v>
      </c>
      <c r="R5" s="533" t="s">
        <v>523</v>
      </c>
      <c r="S5" s="551" t="s">
        <v>399</v>
      </c>
      <c r="T5" s="551"/>
      <c r="U5" s="551"/>
      <c r="V5" s="551"/>
      <c r="W5" s="552"/>
      <c r="X5" s="533" t="s">
        <v>699</v>
      </c>
    </row>
    <row r="6" spans="1:24" ht="38.25">
      <c r="A6" s="167" t="s">
        <v>700</v>
      </c>
      <c r="B6" s="167" t="s">
        <v>219</v>
      </c>
      <c r="C6" s="167" t="s">
        <v>401</v>
      </c>
      <c r="D6" s="167" t="s">
        <v>220</v>
      </c>
      <c r="E6" s="167" t="s">
        <v>221</v>
      </c>
      <c r="F6" s="167" t="s">
        <v>402</v>
      </c>
      <c r="G6" s="167" t="s">
        <v>222</v>
      </c>
      <c r="H6" s="167" t="s">
        <v>223</v>
      </c>
      <c r="I6" s="167" t="s">
        <v>224</v>
      </c>
      <c r="J6" s="167" t="s">
        <v>225</v>
      </c>
      <c r="K6" s="167" t="s">
        <v>222</v>
      </c>
      <c r="L6" s="167" t="s">
        <v>226</v>
      </c>
      <c r="M6" s="167" t="s">
        <v>227</v>
      </c>
      <c r="N6" s="167" t="s">
        <v>537</v>
      </c>
      <c r="O6" s="192" t="s">
        <v>229</v>
      </c>
      <c r="P6" s="193" t="s">
        <v>230</v>
      </c>
      <c r="Q6" s="550"/>
      <c r="R6" s="534"/>
      <c r="S6" s="169" t="s">
        <v>231</v>
      </c>
      <c r="T6" s="169" t="s">
        <v>232</v>
      </c>
      <c r="U6" s="170" t="s">
        <v>0</v>
      </c>
      <c r="V6" s="169" t="s">
        <v>405</v>
      </c>
      <c r="W6" s="169" t="s">
        <v>233</v>
      </c>
      <c r="X6" s="534"/>
    </row>
    <row r="7" spans="1:24" s="105" customFormat="1" ht="38.25">
      <c r="A7" s="531" t="s">
        <v>701</v>
      </c>
      <c r="B7" s="531" t="s">
        <v>538</v>
      </c>
      <c r="C7" s="531" t="s">
        <v>539</v>
      </c>
      <c r="D7" s="531" t="s">
        <v>540</v>
      </c>
      <c r="E7" s="531">
        <v>0.5</v>
      </c>
      <c r="F7" s="531">
        <v>100</v>
      </c>
      <c r="G7" s="531" t="s">
        <v>541</v>
      </c>
      <c r="H7" s="109" t="s">
        <v>529</v>
      </c>
      <c r="I7" s="109" t="s">
        <v>530</v>
      </c>
      <c r="J7" s="531" t="s">
        <v>542</v>
      </c>
      <c r="K7" s="531" t="s">
        <v>9</v>
      </c>
      <c r="L7" s="531">
        <v>2</v>
      </c>
      <c r="M7" s="532">
        <v>0.95</v>
      </c>
      <c r="N7" s="531" t="s">
        <v>239</v>
      </c>
      <c r="O7" s="223" t="s">
        <v>543</v>
      </c>
      <c r="P7" s="223" t="s">
        <v>611</v>
      </c>
      <c r="Q7" s="223" t="s">
        <v>544</v>
      </c>
      <c r="R7" s="194" t="s">
        <v>697</v>
      </c>
      <c r="S7" s="172"/>
      <c r="T7" s="106"/>
      <c r="U7" s="107"/>
      <c r="V7" s="108"/>
      <c r="W7" s="107"/>
      <c r="X7" s="546" t="s">
        <v>702</v>
      </c>
    </row>
    <row r="8" spans="1:24" s="105" customFormat="1" ht="12.75">
      <c r="A8" s="531"/>
      <c r="B8" s="531"/>
      <c r="C8" s="531"/>
      <c r="D8" s="531"/>
      <c r="E8" s="531"/>
      <c r="F8" s="531"/>
      <c r="G8" s="531"/>
      <c r="H8" s="109" t="s">
        <v>535</v>
      </c>
      <c r="I8" s="109" t="s">
        <v>545</v>
      </c>
      <c r="J8" s="531"/>
      <c r="K8" s="531"/>
      <c r="L8" s="531"/>
      <c r="M8" s="532"/>
      <c r="N8" s="531"/>
      <c r="O8" s="223" t="s">
        <v>695</v>
      </c>
      <c r="P8" s="223" t="s">
        <v>611</v>
      </c>
      <c r="Q8" s="223" t="s">
        <v>546</v>
      </c>
      <c r="R8" s="171"/>
      <c r="S8" s="107"/>
      <c r="T8" s="106"/>
      <c r="U8" s="107" t="s">
        <v>611</v>
      </c>
      <c r="V8" s="108"/>
      <c r="W8" s="107"/>
      <c r="X8" s="547"/>
    </row>
    <row r="9" spans="1:24" s="105" customFormat="1" ht="25.5">
      <c r="A9" s="531"/>
      <c r="B9" s="531"/>
      <c r="C9" s="531"/>
      <c r="D9" s="531"/>
      <c r="E9" s="531"/>
      <c r="F9" s="531"/>
      <c r="G9" s="531"/>
      <c r="H9" s="109" t="s">
        <v>547</v>
      </c>
      <c r="I9" s="109" t="s">
        <v>530</v>
      </c>
      <c r="J9" s="531"/>
      <c r="K9" s="531"/>
      <c r="L9" s="531"/>
      <c r="M9" s="532"/>
      <c r="N9" s="531"/>
      <c r="O9" s="223"/>
      <c r="P9" s="223"/>
      <c r="Q9" s="173" t="s">
        <v>696</v>
      </c>
      <c r="R9" s="171"/>
      <c r="S9" s="107"/>
      <c r="T9" s="106"/>
      <c r="U9" s="107"/>
      <c r="V9" s="108"/>
      <c r="W9" s="107"/>
      <c r="X9" s="548"/>
    </row>
    <row r="10" spans="1:24" s="105" customFormat="1" ht="38.25">
      <c r="A10" s="531" t="s">
        <v>703</v>
      </c>
      <c r="B10" s="531" t="s">
        <v>538</v>
      </c>
      <c r="C10" s="531" t="s">
        <v>548</v>
      </c>
      <c r="D10" s="531" t="s">
        <v>540</v>
      </c>
      <c r="E10" s="531">
        <v>1</v>
      </c>
      <c r="F10" s="531">
        <v>100</v>
      </c>
      <c r="G10" s="531" t="s">
        <v>541</v>
      </c>
      <c r="H10" s="109" t="s">
        <v>529</v>
      </c>
      <c r="I10" s="109" t="s">
        <v>530</v>
      </c>
      <c r="J10" s="531" t="s">
        <v>549</v>
      </c>
      <c r="K10" s="531" t="s">
        <v>9</v>
      </c>
      <c r="L10" s="531">
        <v>2</v>
      </c>
      <c r="M10" s="532">
        <v>0.95</v>
      </c>
      <c r="N10" s="531" t="s">
        <v>239</v>
      </c>
      <c r="O10" s="223" t="s">
        <v>543</v>
      </c>
      <c r="P10" s="223" t="s">
        <v>611</v>
      </c>
      <c r="Q10" s="223" t="s">
        <v>544</v>
      </c>
      <c r="R10" s="194" t="s">
        <v>697</v>
      </c>
      <c r="S10" s="107"/>
      <c r="T10" s="106"/>
      <c r="U10" s="107"/>
      <c r="V10" s="108"/>
      <c r="W10" s="107"/>
      <c r="X10" s="546" t="s">
        <v>702</v>
      </c>
    </row>
    <row r="11" spans="1:24" s="105" customFormat="1" ht="12.75">
      <c r="A11" s="531"/>
      <c r="B11" s="531"/>
      <c r="C11" s="531"/>
      <c r="D11" s="531"/>
      <c r="E11" s="531"/>
      <c r="F11" s="531"/>
      <c r="G11" s="531"/>
      <c r="H11" s="109" t="s">
        <v>535</v>
      </c>
      <c r="I11" s="109" t="s">
        <v>545</v>
      </c>
      <c r="J11" s="531"/>
      <c r="K11" s="531"/>
      <c r="L11" s="531"/>
      <c r="M11" s="532"/>
      <c r="N11" s="531"/>
      <c r="O11" s="223" t="s">
        <v>695</v>
      </c>
      <c r="P11" s="223" t="s">
        <v>611</v>
      </c>
      <c r="Q11" s="223" t="s">
        <v>546</v>
      </c>
      <c r="R11" s="171"/>
      <c r="S11" s="107"/>
      <c r="T11" s="106"/>
      <c r="U11" s="107" t="s">
        <v>611</v>
      </c>
      <c r="V11" s="108"/>
      <c r="W11" s="107"/>
      <c r="X11" s="547"/>
    </row>
    <row r="12" spans="1:24" s="105" customFormat="1" ht="25.5">
      <c r="A12" s="531"/>
      <c r="B12" s="531"/>
      <c r="C12" s="531"/>
      <c r="D12" s="531"/>
      <c r="E12" s="531"/>
      <c r="F12" s="531"/>
      <c r="G12" s="531"/>
      <c r="H12" s="109" t="s">
        <v>547</v>
      </c>
      <c r="I12" s="109" t="s">
        <v>530</v>
      </c>
      <c r="J12" s="531"/>
      <c r="K12" s="531"/>
      <c r="L12" s="531"/>
      <c r="M12" s="532"/>
      <c r="N12" s="531"/>
      <c r="O12" s="223"/>
      <c r="P12" s="223"/>
      <c r="Q12" s="173" t="s">
        <v>696</v>
      </c>
      <c r="R12" s="171"/>
      <c r="S12" s="107"/>
      <c r="T12" s="106"/>
      <c r="U12" s="107"/>
      <c r="V12" s="108"/>
      <c r="W12" s="107"/>
      <c r="X12" s="548"/>
    </row>
    <row r="13" spans="1:24" s="105" customFormat="1" ht="38.25">
      <c r="A13" s="531" t="s">
        <v>704</v>
      </c>
      <c r="B13" s="531" t="s">
        <v>538</v>
      </c>
      <c r="C13" s="531" t="s">
        <v>550</v>
      </c>
      <c r="D13" s="531" t="s">
        <v>540</v>
      </c>
      <c r="E13" s="531">
        <v>1</v>
      </c>
      <c r="F13" s="531">
        <v>2000</v>
      </c>
      <c r="G13" s="531" t="s">
        <v>541</v>
      </c>
      <c r="H13" s="109" t="s">
        <v>529</v>
      </c>
      <c r="I13" s="109" t="s">
        <v>530</v>
      </c>
      <c r="J13" s="531" t="s">
        <v>551</v>
      </c>
      <c r="K13" s="531" t="s">
        <v>9</v>
      </c>
      <c r="L13" s="531">
        <v>2</v>
      </c>
      <c r="M13" s="532">
        <v>0.95</v>
      </c>
      <c r="N13" s="531" t="s">
        <v>239</v>
      </c>
      <c r="O13" s="223" t="s">
        <v>543</v>
      </c>
      <c r="P13" s="223" t="s">
        <v>611</v>
      </c>
      <c r="Q13" s="173" t="s">
        <v>544</v>
      </c>
      <c r="R13" s="194" t="s">
        <v>697</v>
      </c>
      <c r="S13" s="107"/>
      <c r="T13" s="106"/>
      <c r="U13" s="107"/>
      <c r="V13" s="108"/>
      <c r="W13" s="107"/>
      <c r="X13" s="546" t="s">
        <v>702</v>
      </c>
    </row>
    <row r="14" spans="1:24" s="105" customFormat="1" ht="12.75">
      <c r="A14" s="531"/>
      <c r="B14" s="531"/>
      <c r="C14" s="531"/>
      <c r="D14" s="531"/>
      <c r="E14" s="531"/>
      <c r="F14" s="531"/>
      <c r="G14" s="531"/>
      <c r="H14" s="109" t="s">
        <v>535</v>
      </c>
      <c r="I14" s="109" t="s">
        <v>545</v>
      </c>
      <c r="J14" s="531"/>
      <c r="K14" s="531"/>
      <c r="L14" s="531"/>
      <c r="M14" s="532"/>
      <c r="N14" s="531"/>
      <c r="O14" s="223" t="s">
        <v>695</v>
      </c>
      <c r="P14" s="223" t="s">
        <v>611</v>
      </c>
      <c r="Q14" s="223" t="s">
        <v>546</v>
      </c>
      <c r="R14" s="171"/>
      <c r="S14" s="107"/>
      <c r="T14" s="106"/>
      <c r="U14" s="107" t="s">
        <v>611</v>
      </c>
      <c r="V14" s="108"/>
      <c r="W14" s="107"/>
      <c r="X14" s="547"/>
    </row>
    <row r="15" spans="1:24" s="105" customFormat="1" ht="25.5">
      <c r="A15" s="531"/>
      <c r="B15" s="531"/>
      <c r="C15" s="531"/>
      <c r="D15" s="531"/>
      <c r="E15" s="531"/>
      <c r="F15" s="531"/>
      <c r="G15" s="531"/>
      <c r="H15" s="109" t="s">
        <v>547</v>
      </c>
      <c r="I15" s="109" t="s">
        <v>530</v>
      </c>
      <c r="J15" s="531"/>
      <c r="K15" s="531"/>
      <c r="L15" s="531"/>
      <c r="M15" s="532"/>
      <c r="N15" s="531"/>
      <c r="O15" s="223"/>
      <c r="P15" s="223"/>
      <c r="Q15" s="173" t="s">
        <v>696</v>
      </c>
      <c r="R15" s="171"/>
      <c r="S15" s="107"/>
      <c r="T15" s="106"/>
      <c r="U15" s="107"/>
      <c r="V15" s="108"/>
      <c r="W15" s="107"/>
      <c r="X15" s="548"/>
    </row>
    <row r="16" spans="1:24" s="105" customFormat="1" ht="38.25">
      <c r="A16" s="531" t="s">
        <v>705</v>
      </c>
      <c r="B16" s="531" t="s">
        <v>538</v>
      </c>
      <c r="C16" s="531" t="s">
        <v>552</v>
      </c>
      <c r="D16" s="531" t="s">
        <v>540</v>
      </c>
      <c r="E16" s="531">
        <v>5</v>
      </c>
      <c r="F16" s="531">
        <v>2000</v>
      </c>
      <c r="G16" s="531" t="s">
        <v>541</v>
      </c>
      <c r="H16" s="109" t="s">
        <v>529</v>
      </c>
      <c r="I16" s="109" t="s">
        <v>530</v>
      </c>
      <c r="J16" s="531" t="s">
        <v>553</v>
      </c>
      <c r="K16" s="531" t="s">
        <v>9</v>
      </c>
      <c r="L16" s="531">
        <v>2</v>
      </c>
      <c r="M16" s="532">
        <v>0.95</v>
      </c>
      <c r="N16" s="531" t="s">
        <v>239</v>
      </c>
      <c r="O16" s="223" t="s">
        <v>543</v>
      </c>
      <c r="P16" s="223" t="s">
        <v>611</v>
      </c>
      <c r="Q16" s="223" t="s">
        <v>544</v>
      </c>
      <c r="R16" s="194" t="s">
        <v>697</v>
      </c>
      <c r="S16" s="107"/>
      <c r="T16" s="106"/>
      <c r="U16" s="107"/>
      <c r="V16" s="108"/>
      <c r="W16" s="107"/>
      <c r="X16" s="546" t="s">
        <v>702</v>
      </c>
    </row>
    <row r="17" spans="1:24" s="105" customFormat="1" ht="12.75">
      <c r="A17" s="531"/>
      <c r="B17" s="531"/>
      <c r="C17" s="531"/>
      <c r="D17" s="531"/>
      <c r="E17" s="531"/>
      <c r="F17" s="531"/>
      <c r="G17" s="531"/>
      <c r="H17" s="109" t="s">
        <v>535</v>
      </c>
      <c r="I17" s="109" t="s">
        <v>545</v>
      </c>
      <c r="J17" s="531"/>
      <c r="K17" s="531"/>
      <c r="L17" s="531"/>
      <c r="M17" s="532"/>
      <c r="N17" s="531"/>
      <c r="O17" s="223" t="s">
        <v>695</v>
      </c>
      <c r="P17" s="223" t="s">
        <v>611</v>
      </c>
      <c r="Q17" s="223" t="s">
        <v>546</v>
      </c>
      <c r="R17" s="171"/>
      <c r="S17" s="107"/>
      <c r="T17" s="106"/>
      <c r="U17" s="107" t="s">
        <v>611</v>
      </c>
      <c r="V17" s="108"/>
      <c r="W17" s="107"/>
      <c r="X17" s="547"/>
    </row>
    <row r="18" spans="1:24" s="105" customFormat="1" ht="25.5">
      <c r="A18" s="531"/>
      <c r="B18" s="531"/>
      <c r="C18" s="531"/>
      <c r="D18" s="531"/>
      <c r="E18" s="531"/>
      <c r="F18" s="531"/>
      <c r="G18" s="531"/>
      <c r="H18" s="109" t="s">
        <v>547</v>
      </c>
      <c r="I18" s="109" t="s">
        <v>530</v>
      </c>
      <c r="J18" s="531"/>
      <c r="K18" s="531"/>
      <c r="L18" s="531"/>
      <c r="M18" s="532"/>
      <c r="N18" s="531"/>
      <c r="O18" s="223"/>
      <c r="P18" s="223"/>
      <c r="Q18" s="173" t="s">
        <v>696</v>
      </c>
      <c r="R18" s="171"/>
      <c r="S18" s="107"/>
      <c r="T18" s="106"/>
      <c r="U18" s="107"/>
      <c r="V18" s="108"/>
      <c r="W18" s="107"/>
      <c r="X18" s="548"/>
    </row>
    <row r="19" spans="1:24" s="105" customFormat="1" ht="38.25">
      <c r="A19" s="531" t="s">
        <v>706</v>
      </c>
      <c r="B19" s="531" t="s">
        <v>538</v>
      </c>
      <c r="C19" s="531" t="s">
        <v>554</v>
      </c>
      <c r="D19" s="531" t="s">
        <v>540</v>
      </c>
      <c r="E19" s="531">
        <v>10</v>
      </c>
      <c r="F19" s="531">
        <v>100</v>
      </c>
      <c r="G19" s="531" t="s">
        <v>541</v>
      </c>
      <c r="H19" s="109" t="s">
        <v>529</v>
      </c>
      <c r="I19" s="109" t="s">
        <v>530</v>
      </c>
      <c r="J19" s="531" t="s">
        <v>555</v>
      </c>
      <c r="K19" s="531" t="s">
        <v>9</v>
      </c>
      <c r="L19" s="531">
        <v>2</v>
      </c>
      <c r="M19" s="532">
        <v>0.95</v>
      </c>
      <c r="N19" s="531" t="s">
        <v>239</v>
      </c>
      <c r="O19" s="223" t="s">
        <v>543</v>
      </c>
      <c r="P19" s="223" t="s">
        <v>611</v>
      </c>
      <c r="Q19" s="223" t="s">
        <v>544</v>
      </c>
      <c r="R19" s="194" t="s">
        <v>697</v>
      </c>
      <c r="S19" s="107"/>
      <c r="T19" s="106"/>
      <c r="U19" s="107"/>
      <c r="V19" s="108"/>
      <c r="W19" s="107"/>
      <c r="X19" s="546" t="s">
        <v>702</v>
      </c>
    </row>
    <row r="20" spans="1:24" s="105" customFormat="1" ht="12.75">
      <c r="A20" s="531"/>
      <c r="B20" s="531"/>
      <c r="C20" s="531"/>
      <c r="D20" s="531"/>
      <c r="E20" s="531"/>
      <c r="F20" s="531"/>
      <c r="G20" s="531"/>
      <c r="H20" s="109" t="s">
        <v>535</v>
      </c>
      <c r="I20" s="109" t="s">
        <v>545</v>
      </c>
      <c r="J20" s="531"/>
      <c r="K20" s="531"/>
      <c r="L20" s="531"/>
      <c r="M20" s="532"/>
      <c r="N20" s="531"/>
      <c r="O20" s="223" t="s">
        <v>695</v>
      </c>
      <c r="P20" s="223" t="s">
        <v>611</v>
      </c>
      <c r="Q20" s="223" t="s">
        <v>546</v>
      </c>
      <c r="R20" s="171"/>
      <c r="S20" s="107"/>
      <c r="T20" s="106"/>
      <c r="U20" s="107" t="s">
        <v>611</v>
      </c>
      <c r="V20" s="108"/>
      <c r="W20" s="107"/>
      <c r="X20" s="547"/>
    </row>
    <row r="21" spans="1:24" s="105" customFormat="1" ht="25.5">
      <c r="A21" s="531"/>
      <c r="B21" s="531"/>
      <c r="C21" s="531"/>
      <c r="D21" s="531"/>
      <c r="E21" s="531"/>
      <c r="F21" s="531"/>
      <c r="G21" s="531"/>
      <c r="H21" s="109" t="s">
        <v>547</v>
      </c>
      <c r="I21" s="109" t="s">
        <v>530</v>
      </c>
      <c r="J21" s="531"/>
      <c r="K21" s="531"/>
      <c r="L21" s="531"/>
      <c r="M21" s="532"/>
      <c r="N21" s="531"/>
      <c r="O21" s="223"/>
      <c r="P21" s="223"/>
      <c r="Q21" s="173" t="s">
        <v>696</v>
      </c>
      <c r="R21" s="171"/>
      <c r="S21" s="107"/>
      <c r="T21" s="106"/>
      <c r="U21" s="107"/>
      <c r="V21" s="108"/>
      <c r="W21" s="107"/>
      <c r="X21" s="548"/>
    </row>
    <row r="22" spans="1:24" ht="37.5" customHeight="1">
      <c r="A22" s="531" t="s">
        <v>707</v>
      </c>
      <c r="B22" s="531" t="s">
        <v>538</v>
      </c>
      <c r="C22" s="531" t="s">
        <v>708</v>
      </c>
      <c r="D22" s="531" t="s">
        <v>540</v>
      </c>
      <c r="E22" s="535">
        <v>18</v>
      </c>
      <c r="F22" s="535">
        <v>24</v>
      </c>
      <c r="G22" s="531" t="s">
        <v>541</v>
      </c>
      <c r="H22" s="109" t="s">
        <v>529</v>
      </c>
      <c r="I22" s="109" t="s">
        <v>530</v>
      </c>
      <c r="J22" s="538">
        <f>0.013/24*100</f>
        <v>0.05416666666666666</v>
      </c>
      <c r="K22" s="531" t="s">
        <v>9</v>
      </c>
      <c r="L22" s="531">
        <v>2</v>
      </c>
      <c r="M22" s="532">
        <v>0.95</v>
      </c>
      <c r="N22" s="531" t="s">
        <v>239</v>
      </c>
      <c r="O22" s="223" t="s">
        <v>543</v>
      </c>
      <c r="P22" s="223" t="s">
        <v>611</v>
      </c>
      <c r="Q22" s="173" t="s">
        <v>544</v>
      </c>
      <c r="R22" s="194" t="s">
        <v>697</v>
      </c>
      <c r="S22" s="107"/>
      <c r="T22" s="106"/>
      <c r="U22" s="107"/>
      <c r="V22" s="108"/>
      <c r="W22" s="107"/>
      <c r="X22" s="546"/>
    </row>
    <row r="23" spans="1:24" ht="13.5" customHeight="1">
      <c r="A23" s="531"/>
      <c r="B23" s="531"/>
      <c r="C23" s="531"/>
      <c r="D23" s="531"/>
      <c r="E23" s="536"/>
      <c r="F23" s="536"/>
      <c r="G23" s="531"/>
      <c r="H23" s="109" t="s">
        <v>535</v>
      </c>
      <c r="I23" s="109" t="s">
        <v>545</v>
      </c>
      <c r="J23" s="539"/>
      <c r="K23" s="531"/>
      <c r="L23" s="531"/>
      <c r="M23" s="532"/>
      <c r="N23" s="531"/>
      <c r="O23" s="223" t="s">
        <v>695</v>
      </c>
      <c r="P23" s="223" t="s">
        <v>611</v>
      </c>
      <c r="Q23" s="223" t="s">
        <v>546</v>
      </c>
      <c r="R23" s="171"/>
      <c r="S23" s="107"/>
      <c r="T23" s="106"/>
      <c r="U23" s="107" t="s">
        <v>611</v>
      </c>
      <c r="V23" s="108"/>
      <c r="W23" s="107"/>
      <c r="X23" s="547"/>
    </row>
    <row r="24" spans="1:24" ht="25.5" customHeight="1">
      <c r="A24" s="531"/>
      <c r="B24" s="531"/>
      <c r="C24" s="531"/>
      <c r="D24" s="531"/>
      <c r="E24" s="537"/>
      <c r="F24" s="537"/>
      <c r="G24" s="531"/>
      <c r="H24" s="109" t="s">
        <v>547</v>
      </c>
      <c r="I24" s="109" t="s">
        <v>530</v>
      </c>
      <c r="J24" s="540"/>
      <c r="K24" s="531"/>
      <c r="L24" s="531"/>
      <c r="M24" s="532"/>
      <c r="N24" s="531"/>
      <c r="O24" s="223"/>
      <c r="P24" s="223"/>
      <c r="Q24" s="173" t="s">
        <v>696</v>
      </c>
      <c r="R24" s="171"/>
      <c r="S24" s="107"/>
      <c r="T24" s="106"/>
      <c r="U24" s="107"/>
      <c r="V24" s="108"/>
      <c r="W24" s="107"/>
      <c r="X24" s="548"/>
    </row>
    <row r="25" spans="1:24" ht="38.25" customHeight="1">
      <c r="A25" s="531" t="s">
        <v>709</v>
      </c>
      <c r="B25" s="531" t="s">
        <v>538</v>
      </c>
      <c r="C25" s="531" t="s">
        <v>710</v>
      </c>
      <c r="D25" s="531" t="s">
        <v>540</v>
      </c>
      <c r="E25" s="535">
        <v>0.1</v>
      </c>
      <c r="F25" s="535">
        <v>1000</v>
      </c>
      <c r="G25" s="531" t="s">
        <v>541</v>
      </c>
      <c r="H25" s="109" t="s">
        <v>529</v>
      </c>
      <c r="I25" s="109" t="s">
        <v>530</v>
      </c>
      <c r="J25" s="541">
        <f>1.8/1000*100</f>
        <v>0.18</v>
      </c>
      <c r="K25" s="531" t="s">
        <v>9</v>
      </c>
      <c r="L25" s="531">
        <v>2</v>
      </c>
      <c r="M25" s="532">
        <v>0.95</v>
      </c>
      <c r="N25" s="531" t="s">
        <v>239</v>
      </c>
      <c r="O25" s="223" t="s">
        <v>543</v>
      </c>
      <c r="P25" s="223" t="s">
        <v>611</v>
      </c>
      <c r="Q25" s="173" t="s">
        <v>544</v>
      </c>
      <c r="R25" s="194" t="s">
        <v>697</v>
      </c>
      <c r="S25" s="107"/>
      <c r="T25" s="106"/>
      <c r="U25" s="107"/>
      <c r="V25" s="108"/>
      <c r="W25" s="107"/>
      <c r="X25" s="546"/>
    </row>
    <row r="26" spans="1:24" ht="12.75" customHeight="1">
      <c r="A26" s="531"/>
      <c r="B26" s="531"/>
      <c r="C26" s="531"/>
      <c r="D26" s="531"/>
      <c r="E26" s="536"/>
      <c r="F26" s="536"/>
      <c r="G26" s="531"/>
      <c r="H26" s="109" t="s">
        <v>535</v>
      </c>
      <c r="I26" s="109" t="s">
        <v>545</v>
      </c>
      <c r="J26" s="542"/>
      <c r="K26" s="531"/>
      <c r="L26" s="531"/>
      <c r="M26" s="532"/>
      <c r="N26" s="531"/>
      <c r="O26" s="223" t="s">
        <v>695</v>
      </c>
      <c r="P26" s="223" t="s">
        <v>611</v>
      </c>
      <c r="Q26" s="223" t="s">
        <v>546</v>
      </c>
      <c r="R26" s="171"/>
      <c r="S26" s="107"/>
      <c r="T26" s="106"/>
      <c r="U26" s="107" t="s">
        <v>611</v>
      </c>
      <c r="V26" s="108"/>
      <c r="W26" s="107"/>
      <c r="X26" s="547"/>
    </row>
    <row r="27" spans="1:24" ht="35.25" customHeight="1">
      <c r="A27" s="531"/>
      <c r="B27" s="531"/>
      <c r="C27" s="531"/>
      <c r="D27" s="531"/>
      <c r="E27" s="537"/>
      <c r="F27" s="537"/>
      <c r="G27" s="531"/>
      <c r="H27" s="109" t="s">
        <v>547</v>
      </c>
      <c r="I27" s="109" t="s">
        <v>530</v>
      </c>
      <c r="J27" s="543"/>
      <c r="K27" s="531"/>
      <c r="L27" s="531"/>
      <c r="M27" s="532"/>
      <c r="N27" s="531"/>
      <c r="O27" s="223"/>
      <c r="P27" s="223"/>
      <c r="Q27" s="173" t="s">
        <v>696</v>
      </c>
      <c r="R27" s="171"/>
      <c r="S27" s="107"/>
      <c r="T27" s="106"/>
      <c r="U27" s="107"/>
      <c r="V27" s="108"/>
      <c r="W27" s="107"/>
      <c r="X27" s="548"/>
    </row>
    <row r="28" spans="1:24" ht="39" customHeight="1">
      <c r="A28" s="531" t="s">
        <v>711</v>
      </c>
      <c r="B28" s="531" t="s">
        <v>538</v>
      </c>
      <c r="C28" s="531" t="s">
        <v>698</v>
      </c>
      <c r="D28" s="531" t="s">
        <v>540</v>
      </c>
      <c r="E28" s="531">
        <v>0.1</v>
      </c>
      <c r="F28" s="531">
        <v>10</v>
      </c>
      <c r="G28" s="531" t="s">
        <v>541</v>
      </c>
      <c r="H28" s="109" t="s">
        <v>529</v>
      </c>
      <c r="I28" s="109" t="s">
        <v>530</v>
      </c>
      <c r="J28" s="553">
        <v>0.2</v>
      </c>
      <c r="K28" s="531" t="s">
        <v>9</v>
      </c>
      <c r="L28" s="531">
        <v>2</v>
      </c>
      <c r="M28" s="532">
        <v>0.95</v>
      </c>
      <c r="N28" s="531" t="s">
        <v>239</v>
      </c>
      <c r="O28" s="223" t="s">
        <v>543</v>
      </c>
      <c r="P28" s="223" t="s">
        <v>611</v>
      </c>
      <c r="Q28" s="223" t="s">
        <v>696</v>
      </c>
      <c r="R28" s="194" t="s">
        <v>697</v>
      </c>
      <c r="S28" s="172"/>
      <c r="T28" s="106"/>
      <c r="U28" s="107"/>
      <c r="V28" s="108"/>
      <c r="W28" s="107"/>
      <c r="X28" s="546"/>
    </row>
    <row r="29" spans="1:24" ht="21.75" customHeight="1">
      <c r="A29" s="531"/>
      <c r="B29" s="531"/>
      <c r="C29" s="531"/>
      <c r="D29" s="531"/>
      <c r="E29" s="531"/>
      <c r="F29" s="531"/>
      <c r="G29" s="531"/>
      <c r="H29" s="109" t="s">
        <v>535</v>
      </c>
      <c r="I29" s="109" t="s">
        <v>545</v>
      </c>
      <c r="J29" s="553"/>
      <c r="K29" s="531"/>
      <c r="L29" s="531"/>
      <c r="M29" s="532"/>
      <c r="N29" s="531"/>
      <c r="O29" s="223" t="s">
        <v>695</v>
      </c>
      <c r="P29" s="223" t="s">
        <v>611</v>
      </c>
      <c r="Q29" s="223"/>
      <c r="R29" s="171"/>
      <c r="S29" s="107"/>
      <c r="T29" s="106"/>
      <c r="U29" s="107" t="s">
        <v>611</v>
      </c>
      <c r="V29" s="108"/>
      <c r="W29" s="107"/>
      <c r="X29" s="547"/>
    </row>
    <row r="30" spans="1:24" ht="30.75" customHeight="1">
      <c r="A30" s="531"/>
      <c r="B30" s="531"/>
      <c r="C30" s="531"/>
      <c r="D30" s="531"/>
      <c r="E30" s="531"/>
      <c r="F30" s="531"/>
      <c r="G30" s="531"/>
      <c r="H30" s="109" t="s">
        <v>547</v>
      </c>
      <c r="I30" s="109" t="s">
        <v>530</v>
      </c>
      <c r="J30" s="553"/>
      <c r="K30" s="531"/>
      <c r="L30" s="531"/>
      <c r="M30" s="532"/>
      <c r="N30" s="531"/>
      <c r="O30" s="223"/>
      <c r="P30" s="223"/>
      <c r="Q30" s="223"/>
      <c r="R30" s="171"/>
      <c r="S30" s="107"/>
      <c r="T30" s="106"/>
      <c r="U30" s="107"/>
      <c r="V30" s="108"/>
      <c r="W30" s="107"/>
      <c r="X30" s="548"/>
    </row>
    <row r="31" spans="1:24" s="105" customFormat="1" ht="39" customHeight="1">
      <c r="A31" s="531" t="s">
        <v>712</v>
      </c>
      <c r="B31" s="531" t="s">
        <v>538</v>
      </c>
      <c r="C31" s="531" t="s">
        <v>556</v>
      </c>
      <c r="D31" s="531" t="s">
        <v>540</v>
      </c>
      <c r="E31" s="531">
        <v>1</v>
      </c>
      <c r="F31" s="531">
        <v>200</v>
      </c>
      <c r="G31" s="531" t="s">
        <v>199</v>
      </c>
      <c r="H31" s="109" t="s">
        <v>529</v>
      </c>
      <c r="I31" s="109" t="s">
        <v>530</v>
      </c>
      <c r="J31" s="531" t="s">
        <v>557</v>
      </c>
      <c r="K31" s="531" t="s">
        <v>9</v>
      </c>
      <c r="L31" s="531">
        <v>2</v>
      </c>
      <c r="M31" s="532">
        <v>0.95</v>
      </c>
      <c r="N31" s="531" t="s">
        <v>239</v>
      </c>
      <c r="O31" s="223" t="s">
        <v>543</v>
      </c>
      <c r="P31" s="223" t="s">
        <v>611</v>
      </c>
      <c r="Q31" s="223" t="s">
        <v>546</v>
      </c>
      <c r="R31" s="194" t="s">
        <v>697</v>
      </c>
      <c r="S31" s="107"/>
      <c r="T31" s="106"/>
      <c r="U31" s="107"/>
      <c r="V31" s="108"/>
      <c r="W31" s="107"/>
      <c r="X31" s="546" t="s">
        <v>702</v>
      </c>
    </row>
    <row r="32" spans="1:24" s="105" customFormat="1" ht="18.75" customHeight="1">
      <c r="A32" s="531"/>
      <c r="B32" s="531"/>
      <c r="C32" s="531"/>
      <c r="D32" s="531"/>
      <c r="E32" s="531"/>
      <c r="F32" s="531"/>
      <c r="G32" s="531"/>
      <c r="H32" s="109" t="s">
        <v>535</v>
      </c>
      <c r="I32" s="109" t="s">
        <v>545</v>
      </c>
      <c r="J32" s="531"/>
      <c r="K32" s="531"/>
      <c r="L32" s="531"/>
      <c r="M32" s="532"/>
      <c r="N32" s="531"/>
      <c r="O32" s="223" t="s">
        <v>695</v>
      </c>
      <c r="P32" s="223" t="s">
        <v>611</v>
      </c>
      <c r="Q32" s="223" t="s">
        <v>558</v>
      </c>
      <c r="R32" s="171"/>
      <c r="S32" s="107"/>
      <c r="T32" s="106"/>
      <c r="U32" s="107" t="s">
        <v>611</v>
      </c>
      <c r="V32" s="108"/>
      <c r="W32" s="107"/>
      <c r="X32" s="547"/>
    </row>
    <row r="33" spans="1:24" s="105" customFormat="1" ht="28.5" customHeight="1">
      <c r="A33" s="531"/>
      <c r="B33" s="531"/>
      <c r="C33" s="531"/>
      <c r="D33" s="531"/>
      <c r="E33" s="531"/>
      <c r="F33" s="531"/>
      <c r="G33" s="531"/>
      <c r="H33" s="109" t="s">
        <v>547</v>
      </c>
      <c r="I33" s="109" t="s">
        <v>530</v>
      </c>
      <c r="J33" s="531"/>
      <c r="K33" s="531"/>
      <c r="L33" s="531"/>
      <c r="M33" s="532"/>
      <c r="N33" s="531"/>
      <c r="O33" s="223"/>
      <c r="P33" s="223"/>
      <c r="Q33" s="223"/>
      <c r="R33" s="171"/>
      <c r="S33" s="107"/>
      <c r="T33" s="106"/>
      <c r="U33" s="107"/>
      <c r="V33" s="108"/>
      <c r="W33" s="107"/>
      <c r="X33" s="548"/>
    </row>
    <row r="34" spans="1:24" ht="25.5">
      <c r="A34" s="531" t="s">
        <v>713</v>
      </c>
      <c r="B34" s="531" t="s">
        <v>538</v>
      </c>
      <c r="C34" s="531" t="s">
        <v>556</v>
      </c>
      <c r="D34" s="531" t="s">
        <v>560</v>
      </c>
      <c r="E34" s="531">
        <v>2</v>
      </c>
      <c r="F34" s="531">
        <v>2000</v>
      </c>
      <c r="G34" s="531" t="s">
        <v>199</v>
      </c>
      <c r="H34" s="109" t="s">
        <v>529</v>
      </c>
      <c r="I34" s="109" t="s">
        <v>530</v>
      </c>
      <c r="J34" s="531">
        <v>0.02</v>
      </c>
      <c r="K34" s="531" t="s">
        <v>9</v>
      </c>
      <c r="L34" s="531">
        <v>2</v>
      </c>
      <c r="M34" s="532">
        <v>0.95</v>
      </c>
      <c r="N34" s="531" t="s">
        <v>239</v>
      </c>
      <c r="O34" s="223" t="s">
        <v>694</v>
      </c>
      <c r="P34" s="223" t="s">
        <v>611</v>
      </c>
      <c r="Q34" s="223"/>
      <c r="R34" s="171"/>
      <c r="S34" s="107"/>
      <c r="T34" s="106"/>
      <c r="U34" s="107"/>
      <c r="V34" s="108"/>
      <c r="W34" s="107"/>
      <c r="X34" s="546"/>
    </row>
    <row r="35" spans="1:24" ht="12.75">
      <c r="A35" s="531"/>
      <c r="B35" s="531"/>
      <c r="C35" s="531"/>
      <c r="D35" s="531"/>
      <c r="E35" s="531"/>
      <c r="F35" s="531"/>
      <c r="G35" s="531"/>
      <c r="H35" s="109" t="s">
        <v>535</v>
      </c>
      <c r="I35" s="109" t="s">
        <v>545</v>
      </c>
      <c r="J35" s="531"/>
      <c r="K35" s="531"/>
      <c r="L35" s="531"/>
      <c r="M35" s="532"/>
      <c r="N35" s="531"/>
      <c r="O35" s="223"/>
      <c r="P35" s="223"/>
      <c r="Q35" s="223"/>
      <c r="R35" s="171"/>
      <c r="S35" s="107"/>
      <c r="T35" s="106"/>
      <c r="U35" s="107" t="s">
        <v>611</v>
      </c>
      <c r="V35" s="108"/>
      <c r="W35" s="107"/>
      <c r="X35" s="547"/>
    </row>
    <row r="36" spans="1:24" ht="25.5">
      <c r="A36" s="531"/>
      <c r="B36" s="531"/>
      <c r="C36" s="531"/>
      <c r="D36" s="531"/>
      <c r="E36" s="531"/>
      <c r="F36" s="531"/>
      <c r="G36" s="531"/>
      <c r="H36" s="109" t="s">
        <v>547</v>
      </c>
      <c r="I36" s="109" t="s">
        <v>530</v>
      </c>
      <c r="J36" s="531"/>
      <c r="K36" s="531"/>
      <c r="L36" s="531"/>
      <c r="M36" s="532"/>
      <c r="N36" s="531"/>
      <c r="O36" s="223"/>
      <c r="P36" s="223"/>
      <c r="Q36" s="223"/>
      <c r="R36" s="171"/>
      <c r="S36" s="107"/>
      <c r="T36" s="106"/>
      <c r="U36" s="107"/>
      <c r="V36" s="108"/>
      <c r="W36" s="107"/>
      <c r="X36" s="548"/>
    </row>
    <row r="37" spans="1:24" ht="25.5">
      <c r="A37" s="531" t="s">
        <v>714</v>
      </c>
      <c r="B37" s="531" t="s">
        <v>538</v>
      </c>
      <c r="C37" s="531" t="s">
        <v>556</v>
      </c>
      <c r="D37" s="531" t="s">
        <v>560</v>
      </c>
      <c r="E37" s="531">
        <v>2000</v>
      </c>
      <c r="F37" s="531">
        <v>5000</v>
      </c>
      <c r="G37" s="531" t="s">
        <v>199</v>
      </c>
      <c r="H37" s="109" t="s">
        <v>529</v>
      </c>
      <c r="I37" s="109" t="s">
        <v>530</v>
      </c>
      <c r="J37" s="531">
        <v>0.025</v>
      </c>
      <c r="K37" s="531" t="s">
        <v>9</v>
      </c>
      <c r="L37" s="531">
        <v>2</v>
      </c>
      <c r="M37" s="532">
        <v>0.95</v>
      </c>
      <c r="N37" s="531" t="s">
        <v>239</v>
      </c>
      <c r="O37" s="223" t="s">
        <v>694</v>
      </c>
      <c r="P37" s="223" t="s">
        <v>611</v>
      </c>
      <c r="Q37" s="223"/>
      <c r="R37" s="171"/>
      <c r="S37" s="107"/>
      <c r="T37" s="106"/>
      <c r="U37" s="107"/>
      <c r="V37" s="108"/>
      <c r="W37" s="107"/>
      <c r="X37" s="546"/>
    </row>
    <row r="38" spans="1:24" ht="12.75">
      <c r="A38" s="531"/>
      <c r="B38" s="531"/>
      <c r="C38" s="531"/>
      <c r="D38" s="531"/>
      <c r="E38" s="531"/>
      <c r="F38" s="531"/>
      <c r="G38" s="531"/>
      <c r="H38" s="109" t="s">
        <v>535</v>
      </c>
      <c r="I38" s="109" t="s">
        <v>545</v>
      </c>
      <c r="J38" s="531"/>
      <c r="K38" s="531"/>
      <c r="L38" s="531"/>
      <c r="M38" s="532"/>
      <c r="N38" s="531"/>
      <c r="O38" s="223"/>
      <c r="P38" s="223"/>
      <c r="Q38" s="223"/>
      <c r="R38" s="171"/>
      <c r="S38" s="107"/>
      <c r="T38" s="106"/>
      <c r="U38" s="107" t="s">
        <v>611</v>
      </c>
      <c r="V38" s="108"/>
      <c r="W38" s="107"/>
      <c r="X38" s="547"/>
    </row>
    <row r="39" spans="1:24" ht="25.5">
      <c r="A39" s="531"/>
      <c r="B39" s="531"/>
      <c r="C39" s="531"/>
      <c r="D39" s="531"/>
      <c r="E39" s="531"/>
      <c r="F39" s="531"/>
      <c r="G39" s="531"/>
      <c r="H39" s="109" t="s">
        <v>547</v>
      </c>
      <c r="I39" s="109" t="s">
        <v>530</v>
      </c>
      <c r="J39" s="531"/>
      <c r="K39" s="531"/>
      <c r="L39" s="531"/>
      <c r="M39" s="532"/>
      <c r="N39" s="531"/>
      <c r="O39" s="223"/>
      <c r="P39" s="223"/>
      <c r="Q39" s="223"/>
      <c r="R39" s="171"/>
      <c r="S39" s="107"/>
      <c r="T39" s="106"/>
      <c r="U39" s="107"/>
      <c r="V39" s="108"/>
      <c r="W39" s="107"/>
      <c r="X39" s="548"/>
    </row>
    <row r="41" ht="12.75">
      <c r="A41" s="104" t="s">
        <v>715</v>
      </c>
    </row>
    <row r="43" spans="1:24" s="105" customFormat="1" ht="38.25">
      <c r="A43" s="531"/>
      <c r="B43" s="531" t="s">
        <v>538</v>
      </c>
      <c r="C43" s="531" t="s">
        <v>559</v>
      </c>
      <c r="D43" s="531" t="s">
        <v>540</v>
      </c>
      <c r="E43" s="531">
        <v>5</v>
      </c>
      <c r="F43" s="531">
        <v>50</v>
      </c>
      <c r="G43" s="531" t="s">
        <v>199</v>
      </c>
      <c r="H43" s="109" t="s">
        <v>529</v>
      </c>
      <c r="I43" s="109" t="s">
        <v>530</v>
      </c>
      <c r="J43" s="531">
        <v>0.007</v>
      </c>
      <c r="K43" s="531" t="s">
        <v>9</v>
      </c>
      <c r="L43" s="531">
        <v>2</v>
      </c>
      <c r="M43" s="532">
        <v>0.95</v>
      </c>
      <c r="N43" s="531" t="s">
        <v>239</v>
      </c>
      <c r="O43" s="223" t="s">
        <v>543</v>
      </c>
      <c r="P43" s="223" t="s">
        <v>611</v>
      </c>
      <c r="Q43" s="223" t="s">
        <v>546</v>
      </c>
      <c r="R43" s="194" t="s">
        <v>697</v>
      </c>
      <c r="S43" s="107"/>
      <c r="T43" s="106"/>
      <c r="U43" s="107"/>
      <c r="V43" s="108"/>
      <c r="W43" s="107"/>
      <c r="X43" s="546" t="s">
        <v>702</v>
      </c>
    </row>
    <row r="44" spans="1:24" s="105" customFormat="1" ht="12.75">
      <c r="A44" s="531"/>
      <c r="B44" s="531"/>
      <c r="C44" s="531"/>
      <c r="D44" s="531"/>
      <c r="E44" s="531"/>
      <c r="F44" s="531"/>
      <c r="G44" s="531"/>
      <c r="H44" s="109" t="s">
        <v>535</v>
      </c>
      <c r="I44" s="109" t="s">
        <v>545</v>
      </c>
      <c r="J44" s="531"/>
      <c r="K44" s="531"/>
      <c r="L44" s="531"/>
      <c r="M44" s="532"/>
      <c r="N44" s="531"/>
      <c r="O44" s="223" t="s">
        <v>695</v>
      </c>
      <c r="P44" s="223" t="s">
        <v>611</v>
      </c>
      <c r="Q44" s="223"/>
      <c r="R44" s="171"/>
      <c r="S44" s="107"/>
      <c r="T44" s="106"/>
      <c r="U44" s="107" t="s">
        <v>611</v>
      </c>
      <c r="V44" s="108"/>
      <c r="W44" s="107"/>
      <c r="X44" s="547"/>
    </row>
    <row r="45" spans="1:24" s="105" customFormat="1" ht="25.5">
      <c r="A45" s="531"/>
      <c r="B45" s="531"/>
      <c r="C45" s="531"/>
      <c r="D45" s="531"/>
      <c r="E45" s="531"/>
      <c r="F45" s="531"/>
      <c r="G45" s="531"/>
      <c r="H45" s="109" t="s">
        <v>547</v>
      </c>
      <c r="I45" s="109" t="s">
        <v>530</v>
      </c>
      <c r="J45" s="531"/>
      <c r="K45" s="531"/>
      <c r="L45" s="531"/>
      <c r="M45" s="532"/>
      <c r="N45" s="531"/>
      <c r="O45" s="223"/>
      <c r="P45" s="223"/>
      <c r="Q45" s="223"/>
      <c r="R45" s="171"/>
      <c r="S45" s="107"/>
      <c r="T45" s="106"/>
      <c r="U45" s="107"/>
      <c r="V45" s="108"/>
      <c r="W45" s="107"/>
      <c r="X45" s="548"/>
    </row>
  </sheetData>
  <sheetProtection/>
  <mergeCells count="165">
    <mergeCell ref="M43:M45"/>
    <mergeCell ref="N43:N45"/>
    <mergeCell ref="X43:X45"/>
    <mergeCell ref="N37:N39"/>
    <mergeCell ref="X37:X39"/>
    <mergeCell ref="A43:A45"/>
    <mergeCell ref="B43:B45"/>
    <mergeCell ref="C43:C45"/>
    <mergeCell ref="D43:D45"/>
    <mergeCell ref="E43:E45"/>
    <mergeCell ref="F43:F45"/>
    <mergeCell ref="G43:G45"/>
    <mergeCell ref="J43:J45"/>
    <mergeCell ref="X34:X36"/>
    <mergeCell ref="A37:A39"/>
    <mergeCell ref="B37:B39"/>
    <mergeCell ref="C37:C39"/>
    <mergeCell ref="D37:D39"/>
    <mergeCell ref="E37:E39"/>
    <mergeCell ref="F37:F39"/>
    <mergeCell ref="G37:G39"/>
    <mergeCell ref="J37:J39"/>
    <mergeCell ref="K37:K39"/>
    <mergeCell ref="G34:G36"/>
    <mergeCell ref="J34:J36"/>
    <mergeCell ref="K34:K36"/>
    <mergeCell ref="K31:K33"/>
    <mergeCell ref="L34:L36"/>
    <mergeCell ref="M34:M36"/>
    <mergeCell ref="N34:N36"/>
    <mergeCell ref="L31:L33"/>
    <mergeCell ref="M31:M33"/>
    <mergeCell ref="N31:N33"/>
    <mergeCell ref="A34:A36"/>
    <mergeCell ref="B34:B36"/>
    <mergeCell ref="C34:C36"/>
    <mergeCell ref="D34:D36"/>
    <mergeCell ref="E34:E36"/>
    <mergeCell ref="F34:F36"/>
    <mergeCell ref="X28:X30"/>
    <mergeCell ref="A31:A33"/>
    <mergeCell ref="B31:B33"/>
    <mergeCell ref="C31:C33"/>
    <mergeCell ref="D31:D33"/>
    <mergeCell ref="E31:E33"/>
    <mergeCell ref="F31:F33"/>
    <mergeCell ref="G31:G33"/>
    <mergeCell ref="J31:J33"/>
    <mergeCell ref="X31:X33"/>
    <mergeCell ref="G28:G30"/>
    <mergeCell ref="J28:J30"/>
    <mergeCell ref="K28:K30"/>
    <mergeCell ref="L28:L30"/>
    <mergeCell ref="M28:M30"/>
    <mergeCell ref="N28:N30"/>
    <mergeCell ref="X22:X24"/>
    <mergeCell ref="G25:G27"/>
    <mergeCell ref="N25:N27"/>
    <mergeCell ref="X25:X27"/>
    <mergeCell ref="A28:A30"/>
    <mergeCell ref="B28:B30"/>
    <mergeCell ref="C28:C30"/>
    <mergeCell ref="D28:D30"/>
    <mergeCell ref="E28:E30"/>
    <mergeCell ref="F28:F30"/>
    <mergeCell ref="G19:G21"/>
    <mergeCell ref="N19:N21"/>
    <mergeCell ref="X19:X21"/>
    <mergeCell ref="J19:J21"/>
    <mergeCell ref="K19:K21"/>
    <mergeCell ref="L19:L21"/>
    <mergeCell ref="M10:M12"/>
    <mergeCell ref="J7:J9"/>
    <mergeCell ref="Q5:Q6"/>
    <mergeCell ref="X13:X15"/>
    <mergeCell ref="G16:G18"/>
    <mergeCell ref="N16:N18"/>
    <mergeCell ref="X16:X18"/>
    <mergeCell ref="S5:W5"/>
    <mergeCell ref="N13:N15"/>
    <mergeCell ref="M13:M15"/>
    <mergeCell ref="N22:N24"/>
    <mergeCell ref="X5:X6"/>
    <mergeCell ref="G7:G9"/>
    <mergeCell ref="N7:N9"/>
    <mergeCell ref="X7:X9"/>
    <mergeCell ref="G10:G12"/>
    <mergeCell ref="N10:N12"/>
    <mergeCell ref="X10:X12"/>
    <mergeCell ref="L22:L24"/>
    <mergeCell ref="M22:M24"/>
    <mergeCell ref="F25:F27"/>
    <mergeCell ref="J25:J27"/>
    <mergeCell ref="K25:K27"/>
    <mergeCell ref="L25:L27"/>
    <mergeCell ref="B1:W3"/>
    <mergeCell ref="B5:D5"/>
    <mergeCell ref="E5:G5"/>
    <mergeCell ref="H5:I5"/>
    <mergeCell ref="J5:N5"/>
    <mergeCell ref="M25:M27"/>
    <mergeCell ref="A25:A27"/>
    <mergeCell ref="B25:B27"/>
    <mergeCell ref="C25:C27"/>
    <mergeCell ref="D25:D27"/>
    <mergeCell ref="E25:E27"/>
    <mergeCell ref="A22:A24"/>
    <mergeCell ref="B22:B24"/>
    <mergeCell ref="C22:C24"/>
    <mergeCell ref="D22:D24"/>
    <mergeCell ref="E22:E24"/>
    <mergeCell ref="F22:F24"/>
    <mergeCell ref="F19:F21"/>
    <mergeCell ref="G22:G24"/>
    <mergeCell ref="M19:M21"/>
    <mergeCell ref="J16:J18"/>
    <mergeCell ref="K16:K18"/>
    <mergeCell ref="L16:L18"/>
    <mergeCell ref="M16:M18"/>
    <mergeCell ref="J22:J24"/>
    <mergeCell ref="K22:K24"/>
    <mergeCell ref="A19:A21"/>
    <mergeCell ref="B19:B21"/>
    <mergeCell ref="C19:C21"/>
    <mergeCell ref="D19:D21"/>
    <mergeCell ref="E19:E21"/>
    <mergeCell ref="J13:J15"/>
    <mergeCell ref="B13:B15"/>
    <mergeCell ref="C13:C15"/>
    <mergeCell ref="D13:D15"/>
    <mergeCell ref="F13:F15"/>
    <mergeCell ref="A16:A18"/>
    <mergeCell ref="B16:B18"/>
    <mergeCell ref="C16:C18"/>
    <mergeCell ref="D16:D18"/>
    <mergeCell ref="E16:E18"/>
    <mergeCell ref="F16:F18"/>
    <mergeCell ref="A13:A15"/>
    <mergeCell ref="E13:E15"/>
    <mergeCell ref="B7:B9"/>
    <mergeCell ref="F10:F12"/>
    <mergeCell ref="J10:J12"/>
    <mergeCell ref="K10:K12"/>
    <mergeCell ref="K13:K15"/>
    <mergeCell ref="G13:G15"/>
    <mergeCell ref="R5:R6"/>
    <mergeCell ref="K7:K9"/>
    <mergeCell ref="L7:L9"/>
    <mergeCell ref="M7:M9"/>
    <mergeCell ref="A10:A12"/>
    <mergeCell ref="B10:B12"/>
    <mergeCell ref="C10:C12"/>
    <mergeCell ref="D10:D12"/>
    <mergeCell ref="E10:E12"/>
    <mergeCell ref="A7:A9"/>
    <mergeCell ref="L37:L39"/>
    <mergeCell ref="M37:M39"/>
    <mergeCell ref="K43:K45"/>
    <mergeCell ref="L43:L45"/>
    <mergeCell ref="C7:C9"/>
    <mergeCell ref="D7:D9"/>
    <mergeCell ref="E7:E9"/>
    <mergeCell ref="F7:F9"/>
    <mergeCell ref="L10:L12"/>
    <mergeCell ref="L13:L15"/>
  </mergeCells>
  <printOptions/>
  <pageMargins left="0.23" right="0.19" top="0.75" bottom="0.75" header="0.3" footer="0.3"/>
  <pageSetup horizontalDpi="600" verticalDpi="600" orientation="landscape" paperSize="9" scale="48" r:id="rId1"/>
</worksheet>
</file>

<file path=xl/worksheets/sheet10.xml><?xml version="1.0" encoding="utf-8"?>
<worksheet xmlns="http://schemas.openxmlformats.org/spreadsheetml/2006/main" xmlns:r="http://schemas.openxmlformats.org/officeDocument/2006/relationships">
  <dimension ref="A1:P19"/>
  <sheetViews>
    <sheetView zoomScale="70" zoomScaleNormal="70" zoomScalePageLayoutView="0" workbookViewId="0" topLeftCell="A1">
      <selection activeCell="P1" sqref="P1:P2"/>
    </sheetView>
  </sheetViews>
  <sheetFormatPr defaultColWidth="11.421875" defaultRowHeight="12.75"/>
  <cols>
    <col min="1" max="1" width="24.421875" style="0" bestFit="1" customWidth="1"/>
    <col min="2" max="2" width="14.57421875" style="27" customWidth="1"/>
    <col min="3" max="3" width="23.00390625" style="27" customWidth="1"/>
    <col min="4" max="4" width="19.140625" style="27" customWidth="1"/>
    <col min="5" max="5" width="7.8515625" style="27" bestFit="1" customWidth="1"/>
    <col min="6" max="6" width="8.140625" style="27" bestFit="1" customWidth="1"/>
    <col min="7" max="7" width="9.7109375" style="27" customWidth="1"/>
    <col min="8" max="8" width="18.140625" style="27" customWidth="1"/>
    <col min="9" max="9" width="20.57421875" style="27" customWidth="1"/>
    <col min="10" max="10" width="11.8515625" style="27" customWidth="1"/>
    <col min="11" max="11" width="9.140625" style="27" bestFit="1" customWidth="1"/>
    <col min="12" max="13" width="10.00390625" style="27" bestFit="1" customWidth="1"/>
    <col min="14" max="14" width="14.421875" style="27" customWidth="1"/>
    <col min="15" max="15" width="26.00390625" style="27" customWidth="1"/>
    <col min="16" max="16" width="19.8515625" style="0" customWidth="1"/>
  </cols>
  <sheetData>
    <row r="1" spans="2:16" s="112" customFormat="1" ht="28.5" customHeight="1">
      <c r="B1" s="544" t="s">
        <v>606</v>
      </c>
      <c r="C1" s="544"/>
      <c r="D1" s="544"/>
      <c r="E1" s="544"/>
      <c r="F1" s="544"/>
      <c r="G1" s="544"/>
      <c r="H1" s="544"/>
      <c r="I1" s="544"/>
      <c r="J1" s="544"/>
      <c r="K1" s="544"/>
      <c r="L1" s="544"/>
      <c r="M1" s="544"/>
      <c r="N1" s="544"/>
      <c r="O1" s="544"/>
      <c r="P1" s="524" t="s">
        <v>1031</v>
      </c>
    </row>
    <row r="2" spans="2:16" s="112" customFormat="1" ht="28.5" customHeight="1">
      <c r="B2" s="544"/>
      <c r="C2" s="544"/>
      <c r="D2" s="544"/>
      <c r="E2" s="544"/>
      <c r="F2" s="544"/>
      <c r="G2" s="544"/>
      <c r="H2" s="544"/>
      <c r="I2" s="544"/>
      <c r="J2" s="544"/>
      <c r="K2" s="544"/>
      <c r="L2" s="544"/>
      <c r="M2" s="544"/>
      <c r="N2" s="544"/>
      <c r="O2" s="544"/>
      <c r="P2" s="525"/>
    </row>
    <row r="3" spans="2:15" ht="30" customHeight="1">
      <c r="B3" s="544"/>
      <c r="C3" s="544"/>
      <c r="D3" s="544"/>
      <c r="E3" s="544"/>
      <c r="F3" s="544"/>
      <c r="G3" s="544"/>
      <c r="H3" s="544"/>
      <c r="I3" s="544"/>
      <c r="J3" s="544"/>
      <c r="K3" s="544"/>
      <c r="L3" s="544"/>
      <c r="M3" s="544"/>
      <c r="N3" s="544"/>
      <c r="O3" s="544"/>
    </row>
    <row r="4" spans="2:13" ht="13.5" customHeight="1">
      <c r="B4" s="22"/>
      <c r="C4" s="23"/>
      <c r="D4" s="24"/>
      <c r="E4" s="25"/>
      <c r="F4" s="21"/>
      <c r="G4" s="21"/>
      <c r="H4" s="26"/>
      <c r="I4" s="26"/>
      <c r="J4" s="26"/>
      <c r="K4" s="26"/>
      <c r="L4" s="26"/>
      <c r="M4" s="26"/>
    </row>
    <row r="5" spans="2:14" ht="54.75" customHeight="1">
      <c r="B5" s="647" t="s">
        <v>1</v>
      </c>
      <c r="C5" s="647"/>
      <c r="D5" s="647"/>
      <c r="E5" s="647" t="s">
        <v>186</v>
      </c>
      <c r="F5" s="647"/>
      <c r="G5" s="647"/>
      <c r="H5" s="647" t="s">
        <v>23</v>
      </c>
      <c r="I5" s="647"/>
      <c r="J5" s="647" t="s">
        <v>2</v>
      </c>
      <c r="K5" s="648"/>
      <c r="L5" s="648"/>
      <c r="M5" s="648"/>
      <c r="N5" s="649"/>
    </row>
    <row r="6" spans="1:16" ht="51">
      <c r="A6" s="237" t="s">
        <v>700</v>
      </c>
      <c r="B6" s="54" t="s">
        <v>7</v>
      </c>
      <c r="C6" s="54" t="s">
        <v>188</v>
      </c>
      <c r="D6" s="54" t="s">
        <v>189</v>
      </c>
      <c r="E6" s="54" t="s">
        <v>190</v>
      </c>
      <c r="F6" s="54" t="s">
        <v>25</v>
      </c>
      <c r="G6" s="54" t="s">
        <v>26</v>
      </c>
      <c r="H6" s="54" t="s">
        <v>191</v>
      </c>
      <c r="I6" s="54" t="s">
        <v>4</v>
      </c>
      <c r="J6" s="54" t="s">
        <v>5</v>
      </c>
      <c r="K6" s="54" t="s">
        <v>26</v>
      </c>
      <c r="L6" s="54" t="s">
        <v>192</v>
      </c>
      <c r="M6" s="54" t="s">
        <v>193</v>
      </c>
      <c r="N6" s="54" t="s">
        <v>194</v>
      </c>
      <c r="O6" s="238" t="s">
        <v>141</v>
      </c>
      <c r="P6" s="37" t="s">
        <v>851</v>
      </c>
    </row>
    <row r="7" spans="1:16" ht="25.5" customHeight="1">
      <c r="A7" s="567" t="s">
        <v>852</v>
      </c>
      <c r="B7" s="603" t="s">
        <v>853</v>
      </c>
      <c r="C7" s="603" t="s">
        <v>854</v>
      </c>
      <c r="D7" s="603" t="s">
        <v>855</v>
      </c>
      <c r="E7" s="603" t="s">
        <v>856</v>
      </c>
      <c r="F7" s="603" t="s">
        <v>213</v>
      </c>
      <c r="G7" s="603" t="s">
        <v>214</v>
      </c>
      <c r="H7" s="28" t="s">
        <v>857</v>
      </c>
      <c r="I7" s="28" t="s">
        <v>858</v>
      </c>
      <c r="J7" s="603" t="s">
        <v>392</v>
      </c>
      <c r="K7" s="603" t="s">
        <v>9</v>
      </c>
      <c r="L7" s="603">
        <v>2</v>
      </c>
      <c r="M7" s="603" t="s">
        <v>200</v>
      </c>
      <c r="N7" s="603" t="s">
        <v>201</v>
      </c>
      <c r="O7" s="603"/>
      <c r="P7" s="603"/>
    </row>
    <row r="8" spans="1:16" ht="25.5" customHeight="1">
      <c r="A8" s="567"/>
      <c r="B8" s="604"/>
      <c r="C8" s="604"/>
      <c r="D8" s="604"/>
      <c r="E8" s="604"/>
      <c r="F8" s="604"/>
      <c r="G8" s="604"/>
      <c r="H8" s="28" t="s">
        <v>236</v>
      </c>
      <c r="I8" s="28" t="s">
        <v>859</v>
      </c>
      <c r="J8" s="604"/>
      <c r="K8" s="604"/>
      <c r="L8" s="604"/>
      <c r="M8" s="604"/>
      <c r="N8" s="604"/>
      <c r="O8" s="604"/>
      <c r="P8" s="604"/>
    </row>
    <row r="9" spans="1:16" ht="25.5" customHeight="1">
      <c r="A9" s="567"/>
      <c r="B9" s="604"/>
      <c r="C9" s="604"/>
      <c r="D9" s="604"/>
      <c r="E9" s="604"/>
      <c r="F9" s="604"/>
      <c r="G9" s="604"/>
      <c r="H9" s="28" t="s">
        <v>860</v>
      </c>
      <c r="I9" s="29" t="s">
        <v>861</v>
      </c>
      <c r="J9" s="604"/>
      <c r="K9" s="604"/>
      <c r="L9" s="604"/>
      <c r="M9" s="604"/>
      <c r="N9" s="604"/>
      <c r="O9" s="604"/>
      <c r="P9" s="604"/>
    </row>
    <row r="10" spans="1:16" ht="25.5" customHeight="1">
      <c r="A10" s="567"/>
      <c r="B10" s="605"/>
      <c r="C10" s="605"/>
      <c r="D10" s="605"/>
      <c r="E10" s="605"/>
      <c r="F10" s="605"/>
      <c r="G10" s="605"/>
      <c r="H10" s="29" t="s">
        <v>862</v>
      </c>
      <c r="I10" s="28" t="s">
        <v>863</v>
      </c>
      <c r="J10" s="605"/>
      <c r="K10" s="605"/>
      <c r="L10" s="605"/>
      <c r="M10" s="605"/>
      <c r="N10" s="605"/>
      <c r="O10" s="605"/>
      <c r="P10" s="605"/>
    </row>
    <row r="11" spans="1:16" ht="25.5" customHeight="1">
      <c r="A11" s="567" t="s">
        <v>864</v>
      </c>
      <c r="B11" s="603" t="s">
        <v>853</v>
      </c>
      <c r="C11" s="603" t="s">
        <v>865</v>
      </c>
      <c r="D11" s="603" t="s">
        <v>866</v>
      </c>
      <c r="E11" s="603" t="s">
        <v>285</v>
      </c>
      <c r="F11" s="603" t="s">
        <v>479</v>
      </c>
      <c r="G11" s="603" t="s">
        <v>214</v>
      </c>
      <c r="H11" s="28" t="s">
        <v>857</v>
      </c>
      <c r="I11" s="28" t="s">
        <v>858</v>
      </c>
      <c r="J11" s="603" t="s">
        <v>867</v>
      </c>
      <c r="K11" s="603" t="s">
        <v>9</v>
      </c>
      <c r="L11" s="603">
        <v>2</v>
      </c>
      <c r="M11" s="603" t="s">
        <v>200</v>
      </c>
      <c r="N11" s="603" t="s">
        <v>201</v>
      </c>
      <c r="O11" s="603"/>
      <c r="P11" s="603"/>
    </row>
    <row r="12" spans="1:16" ht="25.5" customHeight="1">
      <c r="A12" s="567"/>
      <c r="B12" s="604"/>
      <c r="C12" s="604"/>
      <c r="D12" s="604"/>
      <c r="E12" s="604"/>
      <c r="F12" s="604"/>
      <c r="G12" s="604"/>
      <c r="H12" s="28" t="s">
        <v>236</v>
      </c>
      <c r="I12" s="28" t="s">
        <v>859</v>
      </c>
      <c r="J12" s="604"/>
      <c r="K12" s="604"/>
      <c r="L12" s="604"/>
      <c r="M12" s="604"/>
      <c r="N12" s="604"/>
      <c r="O12" s="604"/>
      <c r="P12" s="604"/>
    </row>
    <row r="13" spans="1:16" ht="25.5" customHeight="1">
      <c r="A13" s="567"/>
      <c r="B13" s="604"/>
      <c r="C13" s="604"/>
      <c r="D13" s="604"/>
      <c r="E13" s="604"/>
      <c r="F13" s="604"/>
      <c r="G13" s="604"/>
      <c r="H13" s="28" t="s">
        <v>860</v>
      </c>
      <c r="I13" s="29" t="s">
        <v>861</v>
      </c>
      <c r="J13" s="604"/>
      <c r="K13" s="604"/>
      <c r="L13" s="604"/>
      <c r="M13" s="604"/>
      <c r="N13" s="604"/>
      <c r="O13" s="604"/>
      <c r="P13" s="604"/>
    </row>
    <row r="14" spans="1:16" ht="25.5" customHeight="1">
      <c r="A14" s="567"/>
      <c r="B14" s="605"/>
      <c r="C14" s="605"/>
      <c r="D14" s="605"/>
      <c r="E14" s="605"/>
      <c r="F14" s="605"/>
      <c r="G14" s="605"/>
      <c r="H14" s="29" t="s">
        <v>862</v>
      </c>
      <c r="I14" s="28" t="s">
        <v>863</v>
      </c>
      <c r="J14" s="605"/>
      <c r="K14" s="605"/>
      <c r="L14" s="605"/>
      <c r="M14" s="605"/>
      <c r="N14" s="605"/>
      <c r="O14" s="605"/>
      <c r="P14" s="605"/>
    </row>
    <row r="15" spans="1:16" ht="25.5" customHeight="1">
      <c r="A15" s="567" t="s">
        <v>868</v>
      </c>
      <c r="B15" s="603" t="s">
        <v>853</v>
      </c>
      <c r="C15" s="603" t="s">
        <v>869</v>
      </c>
      <c r="D15" s="603" t="s">
        <v>870</v>
      </c>
      <c r="E15" s="603" t="s">
        <v>280</v>
      </c>
      <c r="F15" s="603" t="s">
        <v>845</v>
      </c>
      <c r="G15" s="603" t="s">
        <v>214</v>
      </c>
      <c r="H15" s="28" t="s">
        <v>857</v>
      </c>
      <c r="I15" s="28" t="s">
        <v>858</v>
      </c>
      <c r="J15" s="603" t="s">
        <v>297</v>
      </c>
      <c r="K15" s="603" t="s">
        <v>9</v>
      </c>
      <c r="L15" s="603">
        <v>2</v>
      </c>
      <c r="M15" s="603" t="s">
        <v>200</v>
      </c>
      <c r="N15" s="603" t="s">
        <v>201</v>
      </c>
      <c r="O15" s="603"/>
      <c r="P15" s="603"/>
    </row>
    <row r="16" spans="1:16" ht="25.5" customHeight="1">
      <c r="A16" s="567"/>
      <c r="B16" s="604"/>
      <c r="C16" s="604"/>
      <c r="D16" s="604"/>
      <c r="E16" s="604"/>
      <c r="F16" s="604"/>
      <c r="G16" s="604"/>
      <c r="H16" s="28" t="s">
        <v>236</v>
      </c>
      <c r="I16" s="28" t="s">
        <v>859</v>
      </c>
      <c r="J16" s="604"/>
      <c r="K16" s="604"/>
      <c r="L16" s="604"/>
      <c r="M16" s="604"/>
      <c r="N16" s="604"/>
      <c r="O16" s="604"/>
      <c r="P16" s="604"/>
    </row>
    <row r="17" spans="1:16" ht="25.5" customHeight="1">
      <c r="A17" s="567"/>
      <c r="B17" s="604"/>
      <c r="C17" s="604"/>
      <c r="D17" s="604"/>
      <c r="E17" s="604"/>
      <c r="F17" s="604"/>
      <c r="G17" s="604"/>
      <c r="H17" s="28" t="s">
        <v>860</v>
      </c>
      <c r="I17" s="29" t="s">
        <v>861</v>
      </c>
      <c r="J17" s="604"/>
      <c r="K17" s="604"/>
      <c r="L17" s="604"/>
      <c r="M17" s="604"/>
      <c r="N17" s="604"/>
      <c r="O17" s="604"/>
      <c r="P17" s="604"/>
    </row>
    <row r="18" spans="1:16" ht="25.5" customHeight="1">
      <c r="A18" s="567"/>
      <c r="B18" s="605"/>
      <c r="C18" s="605"/>
      <c r="D18" s="605"/>
      <c r="E18" s="605"/>
      <c r="F18" s="605"/>
      <c r="G18" s="605"/>
      <c r="H18" s="29" t="s">
        <v>862</v>
      </c>
      <c r="I18" s="28" t="s">
        <v>863</v>
      </c>
      <c r="J18" s="605"/>
      <c r="K18" s="605"/>
      <c r="L18" s="605"/>
      <c r="M18" s="605"/>
      <c r="N18" s="605"/>
      <c r="O18" s="605"/>
      <c r="P18" s="605"/>
    </row>
    <row r="19" ht="12.75">
      <c r="M19" s="26" t="s">
        <v>576</v>
      </c>
    </row>
  </sheetData>
  <sheetProtection/>
  <mergeCells count="47">
    <mergeCell ref="B1:O3"/>
    <mergeCell ref="B5:D5"/>
    <mergeCell ref="E5:G5"/>
    <mergeCell ref="H5:I5"/>
    <mergeCell ref="J5:N5"/>
    <mergeCell ref="A7:A10"/>
    <mergeCell ref="B7:B10"/>
    <mergeCell ref="C7:C10"/>
    <mergeCell ref="D7:D10"/>
    <mergeCell ref="E7:E10"/>
    <mergeCell ref="F7:F10"/>
    <mergeCell ref="G7:G10"/>
    <mergeCell ref="J7:J10"/>
    <mergeCell ref="K7:K10"/>
    <mergeCell ref="L7:L10"/>
    <mergeCell ref="M7:M10"/>
    <mergeCell ref="N7:N10"/>
    <mergeCell ref="O7:O10"/>
    <mergeCell ref="P7:P10"/>
    <mergeCell ref="A11:A14"/>
    <mergeCell ref="B11:B14"/>
    <mergeCell ref="C11:C14"/>
    <mergeCell ref="D11:D14"/>
    <mergeCell ref="E11:E14"/>
    <mergeCell ref="F11:F14"/>
    <mergeCell ref="G11:G14"/>
    <mergeCell ref="G15:G18"/>
    <mergeCell ref="J15:J18"/>
    <mergeCell ref="K15:K18"/>
    <mergeCell ref="J11:J14"/>
    <mergeCell ref="K11:K14"/>
    <mergeCell ref="L11:L14"/>
    <mergeCell ref="L15:L18"/>
    <mergeCell ref="A15:A18"/>
    <mergeCell ref="B15:B18"/>
    <mergeCell ref="C15:C18"/>
    <mergeCell ref="D15:D18"/>
    <mergeCell ref="E15:E18"/>
    <mergeCell ref="F15:F18"/>
    <mergeCell ref="M15:M18"/>
    <mergeCell ref="N15:N18"/>
    <mergeCell ref="O15:O18"/>
    <mergeCell ref="P15:P18"/>
    <mergeCell ref="P11:P14"/>
    <mergeCell ref="M11:M14"/>
    <mergeCell ref="N11:N14"/>
    <mergeCell ref="O11:O14"/>
  </mergeCells>
  <printOptions horizontalCentered="1"/>
  <pageMargins left="0.2362204724409449" right="0.2362204724409449" top="0.7480314960629921" bottom="0.7480314960629921" header="0.31496062992125984" footer="0.31496062992125984"/>
  <pageSetup horizontalDpi="600" verticalDpi="600" orientation="landscape" paperSize="9" scale="50" r:id="rId1"/>
</worksheet>
</file>

<file path=xl/worksheets/sheet11.xml><?xml version="1.0" encoding="utf-8"?>
<worksheet xmlns="http://schemas.openxmlformats.org/spreadsheetml/2006/main" xmlns:r="http://schemas.openxmlformats.org/officeDocument/2006/relationships">
  <dimension ref="A1:R34"/>
  <sheetViews>
    <sheetView zoomScale="70" zoomScaleNormal="70" zoomScalePageLayoutView="0" workbookViewId="0" topLeftCell="A1">
      <selection activeCell="R1" sqref="R1:R2"/>
    </sheetView>
  </sheetViews>
  <sheetFormatPr defaultColWidth="11.421875" defaultRowHeight="12.75"/>
  <cols>
    <col min="2" max="2" width="11.57421875" style="27" bestFit="1" customWidth="1"/>
    <col min="3" max="3" width="23.00390625" style="27" customWidth="1"/>
    <col min="4" max="4" width="14.00390625" style="27" customWidth="1"/>
    <col min="5" max="5" width="9.28125" style="27" bestFit="1" customWidth="1"/>
    <col min="6" max="6" width="11.421875" style="27" customWidth="1"/>
    <col min="7" max="7" width="11.140625" style="27" bestFit="1" customWidth="1"/>
    <col min="8" max="8" width="18.140625" style="27" customWidth="1"/>
    <col min="9" max="9" width="19.7109375" style="27" bestFit="1" customWidth="1"/>
    <col min="10" max="10" width="13.28125" style="27" customWidth="1"/>
    <col min="11" max="11" width="9.140625" style="27" bestFit="1" customWidth="1"/>
    <col min="12" max="13" width="12.140625" style="27" bestFit="1" customWidth="1"/>
    <col min="14" max="14" width="20.140625" style="27" bestFit="1" customWidth="1"/>
    <col min="15" max="15" width="20.00390625" style="27" customWidth="1"/>
    <col min="16" max="16" width="14.7109375" style="27" customWidth="1"/>
    <col min="17" max="17" width="25.421875" style="0" customWidth="1"/>
    <col min="18" max="18" width="35.00390625" style="0" customWidth="1"/>
  </cols>
  <sheetData>
    <row r="1" spans="1:18" s="112" customFormat="1" ht="28.5" customHeight="1">
      <c r="A1" s="221"/>
      <c r="B1" s="544" t="s">
        <v>607</v>
      </c>
      <c r="C1" s="544"/>
      <c r="D1" s="544"/>
      <c r="E1" s="544"/>
      <c r="F1" s="544"/>
      <c r="G1" s="544"/>
      <c r="H1" s="544"/>
      <c r="I1" s="544"/>
      <c r="J1" s="544"/>
      <c r="K1" s="544"/>
      <c r="L1" s="544"/>
      <c r="M1" s="544"/>
      <c r="N1" s="544"/>
      <c r="O1" s="544"/>
      <c r="P1" s="544"/>
      <c r="Q1" s="544"/>
      <c r="R1" s="524" t="s">
        <v>1031</v>
      </c>
    </row>
    <row r="2" spans="1:18" s="112" customFormat="1" ht="28.5" customHeight="1">
      <c r="A2" s="221"/>
      <c r="B2" s="544"/>
      <c r="C2" s="544"/>
      <c r="D2" s="544"/>
      <c r="E2" s="544"/>
      <c r="F2" s="544"/>
      <c r="G2" s="544"/>
      <c r="H2" s="544"/>
      <c r="I2" s="544"/>
      <c r="J2" s="544"/>
      <c r="K2" s="544"/>
      <c r="L2" s="544"/>
      <c r="M2" s="544"/>
      <c r="N2" s="544"/>
      <c r="O2" s="544"/>
      <c r="P2" s="544"/>
      <c r="Q2" s="544"/>
      <c r="R2" s="525"/>
    </row>
    <row r="3" spans="1:17" ht="30" customHeight="1">
      <c r="A3" s="207"/>
      <c r="B3" s="544"/>
      <c r="C3" s="544"/>
      <c r="D3" s="544"/>
      <c r="E3" s="544"/>
      <c r="F3" s="544"/>
      <c r="G3" s="544"/>
      <c r="H3" s="544"/>
      <c r="I3" s="544"/>
      <c r="J3" s="544"/>
      <c r="K3" s="544"/>
      <c r="L3" s="544"/>
      <c r="M3" s="544"/>
      <c r="N3" s="544"/>
      <c r="O3" s="544"/>
      <c r="P3" s="544"/>
      <c r="Q3" s="544"/>
    </row>
    <row r="4" spans="1:13" ht="12.75">
      <c r="A4" s="207"/>
      <c r="B4" s="22"/>
      <c r="C4" s="23"/>
      <c r="D4" s="24"/>
      <c r="E4" s="25"/>
      <c r="F4" s="21"/>
      <c r="G4" s="21"/>
      <c r="J4" s="26"/>
      <c r="K4" s="26"/>
      <c r="L4" s="26"/>
      <c r="M4" s="26"/>
    </row>
    <row r="5" spans="1:18" ht="54.75" customHeight="1">
      <c r="A5" s="674" t="s">
        <v>700</v>
      </c>
      <c r="B5" s="647" t="s">
        <v>1</v>
      </c>
      <c r="C5" s="647"/>
      <c r="D5" s="647"/>
      <c r="E5" s="647" t="s">
        <v>186</v>
      </c>
      <c r="F5" s="647"/>
      <c r="G5" s="647"/>
      <c r="H5" s="647" t="s">
        <v>23</v>
      </c>
      <c r="I5" s="647"/>
      <c r="J5" s="647" t="s">
        <v>2</v>
      </c>
      <c r="K5" s="675"/>
      <c r="L5" s="675"/>
      <c r="M5" s="675"/>
      <c r="N5" s="676"/>
      <c r="O5" s="677" t="s">
        <v>24</v>
      </c>
      <c r="P5" s="678"/>
      <c r="Q5" s="679" t="s">
        <v>30</v>
      </c>
      <c r="R5" s="680" t="s">
        <v>718</v>
      </c>
    </row>
    <row r="6" spans="1:18" ht="38.25">
      <c r="A6" s="674"/>
      <c r="B6" s="37" t="s">
        <v>7</v>
      </c>
      <c r="C6" s="37" t="s">
        <v>188</v>
      </c>
      <c r="D6" s="37" t="s">
        <v>189</v>
      </c>
      <c r="E6" s="37" t="s">
        <v>190</v>
      </c>
      <c r="F6" s="37" t="s">
        <v>25</v>
      </c>
      <c r="G6" s="37" t="s">
        <v>26</v>
      </c>
      <c r="H6" s="37" t="s">
        <v>191</v>
      </c>
      <c r="I6" s="37" t="s">
        <v>4</v>
      </c>
      <c r="J6" s="37" t="s">
        <v>5</v>
      </c>
      <c r="K6" s="37" t="s">
        <v>26</v>
      </c>
      <c r="L6" s="37" t="s">
        <v>192</v>
      </c>
      <c r="M6" s="37" t="s">
        <v>193</v>
      </c>
      <c r="N6" s="37" t="s">
        <v>194</v>
      </c>
      <c r="O6" s="166" t="s">
        <v>195</v>
      </c>
      <c r="P6" s="166" t="s">
        <v>196</v>
      </c>
      <c r="Q6" s="679"/>
      <c r="R6" s="582"/>
    </row>
    <row r="7" spans="1:18" ht="66" customHeight="1">
      <c r="A7" s="655" t="s">
        <v>813</v>
      </c>
      <c r="B7" s="656" t="s">
        <v>571</v>
      </c>
      <c r="C7" s="659" t="s">
        <v>1040</v>
      </c>
      <c r="D7" s="603" t="s">
        <v>564</v>
      </c>
      <c r="E7" s="671">
        <v>0.06</v>
      </c>
      <c r="F7" s="671">
        <v>0.25</v>
      </c>
      <c r="G7" s="603" t="s">
        <v>1041</v>
      </c>
      <c r="H7" s="28" t="s">
        <v>203</v>
      </c>
      <c r="I7" s="29" t="s">
        <v>566</v>
      </c>
      <c r="J7" s="665" t="s">
        <v>246</v>
      </c>
      <c r="K7" s="603" t="s">
        <v>9</v>
      </c>
      <c r="L7" s="662">
        <v>2</v>
      </c>
      <c r="M7" s="662" t="s">
        <v>200</v>
      </c>
      <c r="N7" s="650" t="s">
        <v>201</v>
      </c>
      <c r="O7" s="145" t="s">
        <v>205</v>
      </c>
      <c r="P7" s="145" t="s">
        <v>202</v>
      </c>
      <c r="Q7" s="143" t="s">
        <v>29</v>
      </c>
      <c r="R7" s="653"/>
    </row>
    <row r="8" spans="1:18" ht="84" customHeight="1">
      <c r="A8" s="655"/>
      <c r="B8" s="657"/>
      <c r="C8" s="659"/>
      <c r="D8" s="604"/>
      <c r="E8" s="672"/>
      <c r="F8" s="672"/>
      <c r="G8" s="604"/>
      <c r="H8" s="28" t="s">
        <v>561</v>
      </c>
      <c r="I8" s="29" t="s">
        <v>1042</v>
      </c>
      <c r="J8" s="666"/>
      <c r="K8" s="604"/>
      <c r="L8" s="663"/>
      <c r="M8" s="663"/>
      <c r="N8" s="651"/>
      <c r="O8" s="145" t="s">
        <v>178</v>
      </c>
      <c r="P8" s="145" t="s">
        <v>567</v>
      </c>
      <c r="Q8" s="143" t="s">
        <v>29</v>
      </c>
      <c r="R8" s="653"/>
    </row>
    <row r="9" spans="1:18" ht="36.75" customHeight="1">
      <c r="A9" s="655"/>
      <c r="B9" s="658"/>
      <c r="C9" s="659"/>
      <c r="D9" s="604"/>
      <c r="E9" s="673"/>
      <c r="F9" s="673"/>
      <c r="G9" s="605"/>
      <c r="H9" s="110" t="s">
        <v>562</v>
      </c>
      <c r="I9" s="111" t="s">
        <v>563</v>
      </c>
      <c r="J9" s="667"/>
      <c r="K9" s="605"/>
      <c r="L9" s="664"/>
      <c r="M9" s="664"/>
      <c r="N9" s="652"/>
      <c r="O9" s="145" t="s">
        <v>206</v>
      </c>
      <c r="P9" s="145" t="s">
        <v>207</v>
      </c>
      <c r="Q9" s="143" t="s">
        <v>29</v>
      </c>
      <c r="R9" s="653"/>
    </row>
    <row r="10" spans="1:18" ht="75.75" customHeight="1">
      <c r="A10" s="655" t="s">
        <v>813</v>
      </c>
      <c r="B10" s="656" t="s">
        <v>571</v>
      </c>
      <c r="C10" s="659" t="s">
        <v>1043</v>
      </c>
      <c r="D10" s="603" t="s">
        <v>564</v>
      </c>
      <c r="E10" s="662" t="s">
        <v>1044</v>
      </c>
      <c r="F10" s="665" t="s">
        <v>573</v>
      </c>
      <c r="G10" s="662" t="s">
        <v>1041</v>
      </c>
      <c r="H10" s="28" t="s">
        <v>203</v>
      </c>
      <c r="I10" s="29" t="s">
        <v>566</v>
      </c>
      <c r="J10" s="665" t="s">
        <v>572</v>
      </c>
      <c r="K10" s="662" t="s">
        <v>9</v>
      </c>
      <c r="L10" s="662">
        <v>2</v>
      </c>
      <c r="M10" s="662" t="s">
        <v>200</v>
      </c>
      <c r="N10" s="650" t="s">
        <v>201</v>
      </c>
      <c r="O10" s="145" t="s">
        <v>569</v>
      </c>
      <c r="P10" s="145" t="s">
        <v>570</v>
      </c>
      <c r="Q10" s="143" t="s">
        <v>29</v>
      </c>
      <c r="R10" s="653"/>
    </row>
    <row r="11" spans="1:18" ht="62.25" customHeight="1">
      <c r="A11" s="655"/>
      <c r="B11" s="657"/>
      <c r="C11" s="659"/>
      <c r="D11" s="604"/>
      <c r="E11" s="663"/>
      <c r="F11" s="666"/>
      <c r="G11" s="663"/>
      <c r="H11" s="567" t="s">
        <v>561</v>
      </c>
      <c r="I11" s="654" t="s">
        <v>1042</v>
      </c>
      <c r="J11" s="666"/>
      <c r="K11" s="663"/>
      <c r="L11" s="663"/>
      <c r="M11" s="663"/>
      <c r="N11" s="651"/>
      <c r="O11" s="145"/>
      <c r="P11" s="145"/>
      <c r="Q11" s="143"/>
      <c r="R11" s="653"/>
    </row>
    <row r="12" spans="1:18" ht="63.75">
      <c r="A12" s="655"/>
      <c r="B12" s="657"/>
      <c r="C12" s="659"/>
      <c r="D12" s="604"/>
      <c r="E12" s="663"/>
      <c r="F12" s="666"/>
      <c r="G12" s="663"/>
      <c r="H12" s="567"/>
      <c r="I12" s="654"/>
      <c r="J12" s="666"/>
      <c r="K12" s="663"/>
      <c r="L12" s="663"/>
      <c r="M12" s="663"/>
      <c r="N12" s="651"/>
      <c r="O12" s="145" t="s">
        <v>178</v>
      </c>
      <c r="P12" s="145" t="s">
        <v>567</v>
      </c>
      <c r="Q12" s="143" t="s">
        <v>29</v>
      </c>
      <c r="R12" s="653"/>
    </row>
    <row r="13" spans="1:18" ht="44.25" customHeight="1">
      <c r="A13" s="655"/>
      <c r="B13" s="658"/>
      <c r="C13" s="660"/>
      <c r="D13" s="661"/>
      <c r="E13" s="664"/>
      <c r="F13" s="667"/>
      <c r="G13" s="664"/>
      <c r="H13" s="110" t="s">
        <v>562</v>
      </c>
      <c r="I13" s="110" t="s">
        <v>563</v>
      </c>
      <c r="J13" s="667"/>
      <c r="K13" s="664"/>
      <c r="L13" s="664"/>
      <c r="M13" s="664"/>
      <c r="N13" s="652"/>
      <c r="O13" s="145"/>
      <c r="P13" s="145"/>
      <c r="Q13" s="143"/>
      <c r="R13" s="653"/>
    </row>
    <row r="14" spans="1:18" ht="66" customHeight="1">
      <c r="A14" s="655" t="s">
        <v>813</v>
      </c>
      <c r="B14" s="656" t="s">
        <v>574</v>
      </c>
      <c r="C14" s="659" t="s">
        <v>1040</v>
      </c>
      <c r="D14" s="603" t="s">
        <v>564</v>
      </c>
      <c r="E14" s="668">
        <v>60</v>
      </c>
      <c r="F14" s="668">
        <v>250</v>
      </c>
      <c r="G14" s="603" t="s">
        <v>575</v>
      </c>
      <c r="H14" s="28" t="s">
        <v>203</v>
      </c>
      <c r="I14" s="29" t="s">
        <v>566</v>
      </c>
      <c r="J14" s="665" t="s">
        <v>246</v>
      </c>
      <c r="K14" s="603" t="s">
        <v>9</v>
      </c>
      <c r="L14" s="662">
        <v>2</v>
      </c>
      <c r="M14" s="662" t="s">
        <v>200</v>
      </c>
      <c r="N14" s="650" t="s">
        <v>201</v>
      </c>
      <c r="O14" s="145" t="s">
        <v>205</v>
      </c>
      <c r="P14" s="145" t="s">
        <v>202</v>
      </c>
      <c r="Q14" s="143" t="s">
        <v>29</v>
      </c>
      <c r="R14" s="653"/>
    </row>
    <row r="15" spans="1:18" ht="84" customHeight="1">
      <c r="A15" s="655"/>
      <c r="B15" s="657"/>
      <c r="C15" s="659"/>
      <c r="D15" s="604"/>
      <c r="E15" s="669"/>
      <c r="F15" s="669"/>
      <c r="G15" s="604"/>
      <c r="H15" s="28" t="s">
        <v>561</v>
      </c>
      <c r="I15" s="29" t="s">
        <v>1042</v>
      </c>
      <c r="J15" s="666"/>
      <c r="K15" s="604"/>
      <c r="L15" s="663"/>
      <c r="M15" s="663"/>
      <c r="N15" s="651"/>
      <c r="O15" s="145" t="s">
        <v>178</v>
      </c>
      <c r="P15" s="145" t="s">
        <v>567</v>
      </c>
      <c r="Q15" s="143" t="s">
        <v>29</v>
      </c>
      <c r="R15" s="653"/>
    </row>
    <row r="16" spans="1:18" ht="36.75" customHeight="1">
      <c r="A16" s="655"/>
      <c r="B16" s="658"/>
      <c r="C16" s="659"/>
      <c r="D16" s="604"/>
      <c r="E16" s="670"/>
      <c r="F16" s="670"/>
      <c r="G16" s="605"/>
      <c r="H16" s="110" t="s">
        <v>562</v>
      </c>
      <c r="I16" s="111" t="s">
        <v>563</v>
      </c>
      <c r="J16" s="667"/>
      <c r="K16" s="605"/>
      <c r="L16" s="664"/>
      <c r="M16" s="664"/>
      <c r="N16" s="652"/>
      <c r="O16" s="145" t="s">
        <v>206</v>
      </c>
      <c r="P16" s="145" t="s">
        <v>207</v>
      </c>
      <c r="Q16" s="143" t="s">
        <v>29</v>
      </c>
      <c r="R16" s="653"/>
    </row>
    <row r="17" spans="1:18" ht="75.75" customHeight="1">
      <c r="A17" s="655" t="s">
        <v>813</v>
      </c>
      <c r="B17" s="656" t="s">
        <v>574</v>
      </c>
      <c r="C17" s="659" t="s">
        <v>1043</v>
      </c>
      <c r="D17" s="603" t="s">
        <v>564</v>
      </c>
      <c r="E17" s="662" t="s">
        <v>1044</v>
      </c>
      <c r="F17" s="665" t="s">
        <v>573</v>
      </c>
      <c r="G17" s="662" t="s">
        <v>377</v>
      </c>
      <c r="H17" s="28" t="s">
        <v>203</v>
      </c>
      <c r="I17" s="29" t="s">
        <v>566</v>
      </c>
      <c r="J17" s="665" t="s">
        <v>572</v>
      </c>
      <c r="K17" s="662" t="s">
        <v>9</v>
      </c>
      <c r="L17" s="662">
        <v>2</v>
      </c>
      <c r="M17" s="662" t="s">
        <v>200</v>
      </c>
      <c r="N17" s="650" t="s">
        <v>201</v>
      </c>
      <c r="O17" s="145" t="s">
        <v>569</v>
      </c>
      <c r="P17" s="145" t="s">
        <v>570</v>
      </c>
      <c r="Q17" s="143" t="s">
        <v>29</v>
      </c>
      <c r="R17" s="653"/>
    </row>
    <row r="18" spans="1:18" ht="62.25" customHeight="1">
      <c r="A18" s="655"/>
      <c r="B18" s="657"/>
      <c r="C18" s="659"/>
      <c r="D18" s="604"/>
      <c r="E18" s="663"/>
      <c r="F18" s="666"/>
      <c r="G18" s="663"/>
      <c r="H18" s="567" t="s">
        <v>561</v>
      </c>
      <c r="I18" s="654" t="s">
        <v>1042</v>
      </c>
      <c r="J18" s="666"/>
      <c r="K18" s="663"/>
      <c r="L18" s="663"/>
      <c r="M18" s="663"/>
      <c r="N18" s="651"/>
      <c r="O18" s="145"/>
      <c r="P18" s="145"/>
      <c r="Q18" s="143"/>
      <c r="R18" s="653"/>
    </row>
    <row r="19" spans="1:18" ht="63.75">
      <c r="A19" s="655"/>
      <c r="B19" s="657"/>
      <c r="C19" s="659"/>
      <c r="D19" s="604"/>
      <c r="E19" s="663"/>
      <c r="F19" s="666"/>
      <c r="G19" s="663"/>
      <c r="H19" s="567"/>
      <c r="I19" s="654"/>
      <c r="J19" s="666"/>
      <c r="K19" s="663"/>
      <c r="L19" s="663"/>
      <c r="M19" s="663"/>
      <c r="N19" s="651"/>
      <c r="O19" s="145" t="s">
        <v>178</v>
      </c>
      <c r="P19" s="145" t="s">
        <v>567</v>
      </c>
      <c r="Q19" s="143" t="s">
        <v>29</v>
      </c>
      <c r="R19" s="653"/>
    </row>
    <row r="20" spans="1:18" ht="44.25" customHeight="1">
      <c r="A20" s="655"/>
      <c r="B20" s="658"/>
      <c r="C20" s="660"/>
      <c r="D20" s="661"/>
      <c r="E20" s="664"/>
      <c r="F20" s="667"/>
      <c r="G20" s="664"/>
      <c r="H20" s="110" t="s">
        <v>562</v>
      </c>
      <c r="I20" s="110" t="s">
        <v>563</v>
      </c>
      <c r="J20" s="667"/>
      <c r="K20" s="664"/>
      <c r="L20" s="664"/>
      <c r="M20" s="664"/>
      <c r="N20" s="652"/>
      <c r="O20" s="145"/>
      <c r="P20" s="145"/>
      <c r="Q20" s="143"/>
      <c r="R20" s="653"/>
    </row>
    <row r="34" ht="12.75">
      <c r="J34" s="26" t="s">
        <v>1045</v>
      </c>
    </row>
  </sheetData>
  <sheetProtection/>
  <mergeCells count="65">
    <mergeCell ref="R5:R6"/>
    <mergeCell ref="G7:G9"/>
    <mergeCell ref="N7:N9"/>
    <mergeCell ref="R7:R9"/>
    <mergeCell ref="J7:J9"/>
    <mergeCell ref="K7:K9"/>
    <mergeCell ref="B1:Q3"/>
    <mergeCell ref="A5:A6"/>
    <mergeCell ref="B5:D5"/>
    <mergeCell ref="E5:G5"/>
    <mergeCell ref="H5:I5"/>
    <mergeCell ref="J5:N5"/>
    <mergeCell ref="O5:P5"/>
    <mergeCell ref="Q5:Q6"/>
    <mergeCell ref="L17:L20"/>
    <mergeCell ref="M17:M20"/>
    <mergeCell ref="A7:A9"/>
    <mergeCell ref="B7:B9"/>
    <mergeCell ref="C7:C9"/>
    <mergeCell ref="D7:D9"/>
    <mergeCell ref="E7:E9"/>
    <mergeCell ref="F7:F9"/>
    <mergeCell ref="A10:A13"/>
    <mergeCell ref="B10:B13"/>
    <mergeCell ref="C10:C13"/>
    <mergeCell ref="D10:D13"/>
    <mergeCell ref="L7:L9"/>
    <mergeCell ref="M7:M9"/>
    <mergeCell ref="M10:M13"/>
    <mergeCell ref="E10:E13"/>
    <mergeCell ref="F10:F13"/>
    <mergeCell ref="G10:G13"/>
    <mergeCell ref="J10:J13"/>
    <mergeCell ref="K10:K13"/>
    <mergeCell ref="A14:A16"/>
    <mergeCell ref="B14:B16"/>
    <mergeCell ref="C14:C16"/>
    <mergeCell ref="D14:D16"/>
    <mergeCell ref="E14:E16"/>
    <mergeCell ref="F14:F16"/>
    <mergeCell ref="M14:M16"/>
    <mergeCell ref="N14:N16"/>
    <mergeCell ref="N10:N13"/>
    <mergeCell ref="R10:R13"/>
    <mergeCell ref="H11:H12"/>
    <mergeCell ref="I11:I12"/>
    <mergeCell ref="L10:L13"/>
    <mergeCell ref="L14:L16"/>
    <mergeCell ref="F17:F20"/>
    <mergeCell ref="G17:G20"/>
    <mergeCell ref="J17:J20"/>
    <mergeCell ref="K17:K20"/>
    <mergeCell ref="G14:G16"/>
    <mergeCell ref="J14:J16"/>
    <mergeCell ref="K14:K16"/>
    <mergeCell ref="N17:N20"/>
    <mergeCell ref="R17:R20"/>
    <mergeCell ref="H18:H19"/>
    <mergeCell ref="I18:I19"/>
    <mergeCell ref="R14:R16"/>
    <mergeCell ref="A17:A20"/>
    <mergeCell ref="B17:B20"/>
    <mergeCell ref="C17:C20"/>
    <mergeCell ref="D17:D20"/>
    <mergeCell ref="E17:E20"/>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BN69"/>
  <sheetViews>
    <sheetView zoomScale="70" zoomScaleNormal="70" zoomScalePageLayoutView="0" workbookViewId="0" topLeftCell="A1">
      <selection activeCell="U1" sqref="U1:U2"/>
    </sheetView>
  </sheetViews>
  <sheetFormatPr defaultColWidth="11.421875" defaultRowHeight="12.75"/>
  <cols>
    <col min="1" max="3" width="14.57421875" style="2" customWidth="1"/>
    <col min="4" max="4" width="9.28125" style="2" bestFit="1" customWidth="1"/>
    <col min="5" max="6" width="11.140625" style="2" bestFit="1" customWidth="1"/>
    <col min="7" max="8" width="17.7109375" style="2" customWidth="1"/>
    <col min="9" max="13" width="15.57421875" style="2" customWidth="1"/>
    <col min="14" max="15" width="16.7109375" style="2" customWidth="1"/>
    <col min="16" max="16" width="18.8515625" style="2" customWidth="1"/>
    <col min="17" max="19" width="14.7109375" style="2" customWidth="1"/>
    <col min="20" max="20" width="30.421875" style="2" customWidth="1"/>
    <col min="21" max="21" width="16.28125" style="2" customWidth="1"/>
    <col min="22" max="33" width="11.421875" style="2" customWidth="1"/>
    <col min="34" max="66" width="11.421875" style="1" customWidth="1"/>
    <col min="67" max="16384" width="11.421875" style="2" customWidth="1"/>
  </cols>
  <sheetData>
    <row r="1" spans="1:21" s="112" customFormat="1" ht="28.5" customHeight="1">
      <c r="A1" s="544" t="s">
        <v>608</v>
      </c>
      <c r="B1" s="544"/>
      <c r="C1" s="544"/>
      <c r="D1" s="544"/>
      <c r="E1" s="544"/>
      <c r="F1" s="544"/>
      <c r="G1" s="544"/>
      <c r="H1" s="544"/>
      <c r="I1" s="544"/>
      <c r="J1" s="544"/>
      <c r="K1" s="544"/>
      <c r="L1" s="544"/>
      <c r="M1" s="544"/>
      <c r="N1" s="544"/>
      <c r="O1" s="544"/>
      <c r="P1" s="544"/>
      <c r="Q1" s="544"/>
      <c r="R1" s="544"/>
      <c r="S1" s="544"/>
      <c r="T1" s="544"/>
      <c r="U1" s="524" t="s">
        <v>1031</v>
      </c>
    </row>
    <row r="2" spans="1:21" s="112" customFormat="1" ht="28.5" customHeight="1">
      <c r="A2" s="544"/>
      <c r="B2" s="544"/>
      <c r="C2" s="544"/>
      <c r="D2" s="544"/>
      <c r="E2" s="544"/>
      <c r="F2" s="544"/>
      <c r="G2" s="544"/>
      <c r="H2" s="544"/>
      <c r="I2" s="544"/>
      <c r="J2" s="544"/>
      <c r="K2" s="544"/>
      <c r="L2" s="544"/>
      <c r="M2" s="544"/>
      <c r="N2" s="544"/>
      <c r="O2" s="544"/>
      <c r="P2" s="544"/>
      <c r="Q2" s="544"/>
      <c r="R2" s="544"/>
      <c r="S2" s="544"/>
      <c r="T2" s="544"/>
      <c r="U2" s="525"/>
    </row>
    <row r="3" spans="1:20" ht="30" customHeight="1">
      <c r="A3" s="544"/>
      <c r="B3" s="544"/>
      <c r="C3" s="544"/>
      <c r="D3" s="544"/>
      <c r="E3" s="544"/>
      <c r="F3" s="544"/>
      <c r="G3" s="544"/>
      <c r="H3" s="544"/>
      <c r="I3" s="544"/>
      <c r="J3" s="544"/>
      <c r="K3" s="544"/>
      <c r="L3" s="544"/>
      <c r="M3" s="544"/>
      <c r="N3" s="544"/>
      <c r="O3" s="544"/>
      <c r="P3" s="544"/>
      <c r="Q3" s="544"/>
      <c r="R3" s="544"/>
      <c r="S3" s="544"/>
      <c r="T3" s="544"/>
    </row>
    <row r="4" spans="17:20" ht="15" customHeight="1">
      <c r="Q4" s="1"/>
      <c r="R4" s="1"/>
      <c r="S4" s="1"/>
      <c r="T4" s="1"/>
    </row>
    <row r="5" spans="1:33" ht="53.25" customHeight="1">
      <c r="A5" s="146" t="s">
        <v>1</v>
      </c>
      <c r="B5" s="146"/>
      <c r="C5" s="146"/>
      <c r="D5" s="696" t="s">
        <v>16</v>
      </c>
      <c r="E5" s="696"/>
      <c r="F5" s="696"/>
      <c r="G5" s="147" t="s">
        <v>23</v>
      </c>
      <c r="H5" s="146"/>
      <c r="I5" s="696" t="s">
        <v>2</v>
      </c>
      <c r="J5" s="696"/>
      <c r="K5" s="696"/>
      <c r="L5" s="696"/>
      <c r="M5" s="697"/>
      <c r="N5" s="679" t="s">
        <v>24</v>
      </c>
      <c r="O5" s="697"/>
      <c r="P5" s="679" t="s">
        <v>30</v>
      </c>
      <c r="Q5" s="591" t="s">
        <v>578</v>
      </c>
      <c r="R5" s="698"/>
      <c r="S5" s="698"/>
      <c r="T5" s="698"/>
      <c r="U5" s="1"/>
      <c r="V5" s="1"/>
      <c r="W5" s="1"/>
      <c r="X5" s="1"/>
      <c r="Y5" s="1"/>
      <c r="Z5" s="1"/>
      <c r="AA5" s="1"/>
      <c r="AB5" s="1"/>
      <c r="AC5" s="1"/>
      <c r="AD5" s="1"/>
      <c r="AE5" s="1"/>
      <c r="AF5" s="1"/>
      <c r="AG5" s="1"/>
    </row>
    <row r="6" spans="1:33" ht="54" customHeight="1">
      <c r="A6" s="148" t="s">
        <v>7</v>
      </c>
      <c r="B6" s="148" t="s">
        <v>10</v>
      </c>
      <c r="C6" s="148" t="s">
        <v>27</v>
      </c>
      <c r="D6" s="148" t="s">
        <v>598</v>
      </c>
      <c r="E6" s="148" t="s">
        <v>599</v>
      </c>
      <c r="F6" s="148" t="s">
        <v>26</v>
      </c>
      <c r="G6" s="148" t="s">
        <v>3</v>
      </c>
      <c r="H6" s="148" t="s">
        <v>4</v>
      </c>
      <c r="I6" s="148" t="s">
        <v>5</v>
      </c>
      <c r="J6" s="148" t="s">
        <v>26</v>
      </c>
      <c r="K6" s="148" t="s">
        <v>32</v>
      </c>
      <c r="L6" s="148" t="s">
        <v>33</v>
      </c>
      <c r="M6" s="148" t="s">
        <v>17</v>
      </c>
      <c r="N6" s="142" t="s">
        <v>34</v>
      </c>
      <c r="O6" s="142" t="s">
        <v>35</v>
      </c>
      <c r="P6" s="679"/>
      <c r="Q6" s="149" t="s">
        <v>139</v>
      </c>
      <c r="R6" s="150" t="s">
        <v>140</v>
      </c>
      <c r="S6" s="149" t="s">
        <v>0</v>
      </c>
      <c r="T6" s="149" t="s">
        <v>141</v>
      </c>
      <c r="U6" s="1"/>
      <c r="V6" s="1"/>
      <c r="W6" s="1"/>
      <c r="X6" s="1"/>
      <c r="Y6" s="1"/>
      <c r="Z6" s="1"/>
      <c r="AA6" s="1"/>
      <c r="AB6" s="1"/>
      <c r="AC6" s="1"/>
      <c r="AD6" s="1"/>
      <c r="AE6" s="1"/>
      <c r="AF6" s="1"/>
      <c r="AG6" s="1"/>
    </row>
    <row r="7" spans="1:21" ht="24.75" customHeight="1">
      <c r="A7" s="689" t="s">
        <v>57</v>
      </c>
      <c r="B7" s="683" t="s">
        <v>58</v>
      </c>
      <c r="C7" s="683" t="s">
        <v>12</v>
      </c>
      <c r="D7" s="683" t="s">
        <v>18</v>
      </c>
      <c r="E7" s="699">
        <v>33.33</v>
      </c>
      <c r="F7" s="683" t="s">
        <v>59</v>
      </c>
      <c r="G7" s="152" t="s">
        <v>60</v>
      </c>
      <c r="H7" s="152" t="s">
        <v>61</v>
      </c>
      <c r="I7" s="152" t="s">
        <v>62</v>
      </c>
      <c r="J7" s="152" t="s">
        <v>63</v>
      </c>
      <c r="K7" s="152">
        <v>2</v>
      </c>
      <c r="L7" s="153">
        <v>0.95</v>
      </c>
      <c r="M7" s="153" t="s">
        <v>41</v>
      </c>
      <c r="N7" s="686" t="s">
        <v>64</v>
      </c>
      <c r="O7" s="690" t="s">
        <v>28</v>
      </c>
      <c r="P7" s="686" t="s">
        <v>154</v>
      </c>
      <c r="Q7" s="132" t="s">
        <v>155</v>
      </c>
      <c r="R7" s="133" t="s">
        <v>156</v>
      </c>
      <c r="S7" s="585" t="s">
        <v>784</v>
      </c>
      <c r="T7" s="195" t="s">
        <v>157</v>
      </c>
      <c r="U7" s="702" t="s">
        <v>785</v>
      </c>
    </row>
    <row r="8" spans="1:21" ht="24.75" customHeight="1">
      <c r="A8" s="689"/>
      <c r="B8" s="683"/>
      <c r="C8" s="683"/>
      <c r="D8" s="683"/>
      <c r="E8" s="699"/>
      <c r="F8" s="683"/>
      <c r="G8" s="152" t="s">
        <v>65</v>
      </c>
      <c r="H8" s="152" t="s">
        <v>66</v>
      </c>
      <c r="I8" s="151" t="s">
        <v>67</v>
      </c>
      <c r="J8" s="152"/>
      <c r="K8" s="152"/>
      <c r="L8" s="153"/>
      <c r="M8" s="153"/>
      <c r="N8" s="686"/>
      <c r="O8" s="690"/>
      <c r="P8" s="686"/>
      <c r="Q8" s="132"/>
      <c r="R8" s="133"/>
      <c r="S8" s="700"/>
      <c r="T8" s="217" t="s">
        <v>68</v>
      </c>
      <c r="U8" s="702"/>
    </row>
    <row r="9" spans="1:21" ht="24.75" customHeight="1">
      <c r="A9" s="689"/>
      <c r="B9" s="683"/>
      <c r="C9" s="683"/>
      <c r="D9" s="683"/>
      <c r="E9" s="699"/>
      <c r="F9" s="683"/>
      <c r="G9" s="152" t="s">
        <v>69</v>
      </c>
      <c r="H9" s="152" t="s">
        <v>70</v>
      </c>
      <c r="I9" s="152"/>
      <c r="J9" s="152"/>
      <c r="K9" s="152"/>
      <c r="L9" s="153"/>
      <c r="M9" s="153"/>
      <c r="N9" s="686"/>
      <c r="O9" s="690"/>
      <c r="P9" s="686"/>
      <c r="Q9" s="132"/>
      <c r="R9" s="133"/>
      <c r="S9" s="700"/>
      <c r="T9" s="132"/>
      <c r="U9" s="702"/>
    </row>
    <row r="10" spans="1:21" ht="24.75" customHeight="1">
      <c r="A10" s="689"/>
      <c r="B10" s="683"/>
      <c r="C10" s="683"/>
      <c r="D10" s="683"/>
      <c r="E10" s="699"/>
      <c r="F10" s="683"/>
      <c r="G10" s="152" t="s">
        <v>40</v>
      </c>
      <c r="H10" s="152" t="s">
        <v>71</v>
      </c>
      <c r="I10" s="152"/>
      <c r="J10" s="152"/>
      <c r="K10" s="152"/>
      <c r="L10" s="153"/>
      <c r="M10" s="153"/>
      <c r="N10" s="686"/>
      <c r="O10" s="690"/>
      <c r="P10" s="686"/>
      <c r="Q10" s="132"/>
      <c r="R10" s="133"/>
      <c r="S10" s="700"/>
      <c r="T10" s="132"/>
      <c r="U10" s="702"/>
    </row>
    <row r="11" spans="1:21" ht="24.75" customHeight="1">
      <c r="A11" s="689"/>
      <c r="B11" s="683"/>
      <c r="C11" s="683"/>
      <c r="D11" s="683"/>
      <c r="E11" s="699"/>
      <c r="F11" s="683"/>
      <c r="G11" s="152" t="s">
        <v>72</v>
      </c>
      <c r="H11" s="152" t="s">
        <v>73</v>
      </c>
      <c r="I11" s="152"/>
      <c r="J11" s="152"/>
      <c r="K11" s="152"/>
      <c r="L11" s="153"/>
      <c r="M11" s="153"/>
      <c r="N11" s="686"/>
      <c r="O11" s="690"/>
      <c r="P11" s="686"/>
      <c r="Q11" s="132"/>
      <c r="R11" s="133"/>
      <c r="S11" s="701"/>
      <c r="T11" s="132"/>
      <c r="U11" s="702"/>
    </row>
    <row r="12" spans="1:21" ht="24.75" customHeight="1">
      <c r="A12" s="689" t="s">
        <v>57</v>
      </c>
      <c r="B12" s="683" t="s">
        <v>58</v>
      </c>
      <c r="C12" s="683" t="s">
        <v>12</v>
      </c>
      <c r="D12" s="683" t="s">
        <v>22</v>
      </c>
      <c r="E12" s="692" t="s">
        <v>74</v>
      </c>
      <c r="F12" s="683" t="s">
        <v>59</v>
      </c>
      <c r="G12" s="152" t="s">
        <v>60</v>
      </c>
      <c r="H12" s="151" t="s">
        <v>75</v>
      </c>
      <c r="I12" s="152" t="s">
        <v>62</v>
      </c>
      <c r="J12" s="152" t="s">
        <v>63</v>
      </c>
      <c r="K12" s="152">
        <v>2</v>
      </c>
      <c r="L12" s="153">
        <v>0.95</v>
      </c>
      <c r="M12" s="153" t="s">
        <v>41</v>
      </c>
      <c r="N12" s="686" t="s">
        <v>64</v>
      </c>
      <c r="O12" s="690" t="s">
        <v>28</v>
      </c>
      <c r="P12" s="686" t="s">
        <v>154</v>
      </c>
      <c r="Q12" s="132" t="s">
        <v>155</v>
      </c>
      <c r="R12" s="133" t="s">
        <v>156</v>
      </c>
      <c r="S12" s="585" t="s">
        <v>784</v>
      </c>
      <c r="T12" s="195" t="s">
        <v>157</v>
      </c>
      <c r="U12" s="702" t="s">
        <v>785</v>
      </c>
    </row>
    <row r="13" spans="1:21" ht="24.75" customHeight="1">
      <c r="A13" s="689"/>
      <c r="B13" s="683"/>
      <c r="C13" s="683"/>
      <c r="D13" s="683"/>
      <c r="E13" s="692"/>
      <c r="F13" s="683"/>
      <c r="G13" s="152" t="s">
        <v>65</v>
      </c>
      <c r="H13" s="152" t="s">
        <v>76</v>
      </c>
      <c r="I13" s="151" t="s">
        <v>67</v>
      </c>
      <c r="J13" s="152"/>
      <c r="K13" s="152"/>
      <c r="L13" s="153"/>
      <c r="M13" s="153"/>
      <c r="N13" s="686"/>
      <c r="O13" s="690"/>
      <c r="P13" s="686"/>
      <c r="Q13" s="132"/>
      <c r="R13" s="133"/>
      <c r="S13" s="700"/>
      <c r="T13" s="217" t="s">
        <v>68</v>
      </c>
      <c r="U13" s="702"/>
    </row>
    <row r="14" spans="1:21" ht="24.75" customHeight="1">
      <c r="A14" s="689"/>
      <c r="B14" s="683"/>
      <c r="C14" s="683"/>
      <c r="D14" s="683"/>
      <c r="E14" s="692"/>
      <c r="F14" s="683"/>
      <c r="G14" s="152" t="s">
        <v>69</v>
      </c>
      <c r="H14" s="155" t="s">
        <v>77</v>
      </c>
      <c r="I14" s="152"/>
      <c r="J14" s="152"/>
      <c r="K14" s="152"/>
      <c r="L14" s="153"/>
      <c r="M14" s="153"/>
      <c r="N14" s="686"/>
      <c r="O14" s="690"/>
      <c r="P14" s="686"/>
      <c r="Q14" s="132"/>
      <c r="R14" s="133"/>
      <c r="S14" s="700"/>
      <c r="T14" s="132"/>
      <c r="U14" s="702"/>
    </row>
    <row r="15" spans="1:21" ht="24.75" customHeight="1">
      <c r="A15" s="689"/>
      <c r="B15" s="683"/>
      <c r="C15" s="683"/>
      <c r="D15" s="683"/>
      <c r="E15" s="692"/>
      <c r="F15" s="683"/>
      <c r="G15" s="152" t="s">
        <v>40</v>
      </c>
      <c r="H15" s="152" t="s">
        <v>71</v>
      </c>
      <c r="I15" s="152"/>
      <c r="J15" s="152"/>
      <c r="K15" s="152"/>
      <c r="L15" s="153"/>
      <c r="M15" s="153"/>
      <c r="N15" s="686"/>
      <c r="O15" s="690"/>
      <c r="P15" s="686"/>
      <c r="Q15" s="132"/>
      <c r="R15" s="133"/>
      <c r="S15" s="700"/>
      <c r="T15" s="132"/>
      <c r="U15" s="702"/>
    </row>
    <row r="16" spans="1:21" ht="24.75" customHeight="1">
      <c r="A16" s="689"/>
      <c r="B16" s="683"/>
      <c r="C16" s="683"/>
      <c r="D16" s="683"/>
      <c r="E16" s="692"/>
      <c r="F16" s="683"/>
      <c r="G16" s="152" t="s">
        <v>72</v>
      </c>
      <c r="H16" s="152" t="s">
        <v>73</v>
      </c>
      <c r="I16" s="152"/>
      <c r="J16" s="152"/>
      <c r="K16" s="152"/>
      <c r="L16" s="153"/>
      <c r="M16" s="153"/>
      <c r="N16" s="686"/>
      <c r="O16" s="690"/>
      <c r="P16" s="686"/>
      <c r="Q16" s="132"/>
      <c r="R16" s="133"/>
      <c r="S16" s="701"/>
      <c r="T16" s="132"/>
      <c r="U16" s="702"/>
    </row>
    <row r="17" spans="1:21" ht="24.75" customHeight="1">
      <c r="A17" s="689" t="s">
        <v>57</v>
      </c>
      <c r="B17" s="683" t="s">
        <v>58</v>
      </c>
      <c r="C17" s="683" t="s">
        <v>12</v>
      </c>
      <c r="D17" s="683" t="s">
        <v>19</v>
      </c>
      <c r="E17" s="692" t="s">
        <v>78</v>
      </c>
      <c r="F17" s="683" t="s">
        <v>59</v>
      </c>
      <c r="G17" s="152" t="s">
        <v>60</v>
      </c>
      <c r="H17" s="152" t="s">
        <v>61</v>
      </c>
      <c r="I17" s="152" t="s">
        <v>62</v>
      </c>
      <c r="J17" s="152" t="s">
        <v>63</v>
      </c>
      <c r="K17" s="152">
        <v>2</v>
      </c>
      <c r="L17" s="153">
        <v>0.95</v>
      </c>
      <c r="M17" s="153" t="s">
        <v>41</v>
      </c>
      <c r="N17" s="686" t="s">
        <v>64</v>
      </c>
      <c r="O17" s="690" t="s">
        <v>28</v>
      </c>
      <c r="P17" s="686" t="s">
        <v>154</v>
      </c>
      <c r="Q17" s="132" t="s">
        <v>155</v>
      </c>
      <c r="R17" s="133" t="s">
        <v>156</v>
      </c>
      <c r="S17" s="585" t="s">
        <v>784</v>
      </c>
      <c r="T17" s="195" t="s">
        <v>157</v>
      </c>
      <c r="U17" s="702" t="s">
        <v>785</v>
      </c>
    </row>
    <row r="18" spans="1:21" ht="24.75" customHeight="1">
      <c r="A18" s="689"/>
      <c r="B18" s="683"/>
      <c r="C18" s="683"/>
      <c r="D18" s="683"/>
      <c r="E18" s="692"/>
      <c r="F18" s="683"/>
      <c r="G18" s="152" t="s">
        <v>65</v>
      </c>
      <c r="H18" s="152" t="s">
        <v>79</v>
      </c>
      <c r="I18" s="151" t="s">
        <v>67</v>
      </c>
      <c r="J18" s="152"/>
      <c r="K18" s="152"/>
      <c r="L18" s="153"/>
      <c r="M18" s="153"/>
      <c r="N18" s="686"/>
      <c r="O18" s="690"/>
      <c r="P18" s="686"/>
      <c r="Q18" s="132"/>
      <c r="R18" s="133"/>
      <c r="S18" s="700"/>
      <c r="T18" s="217" t="s">
        <v>68</v>
      </c>
      <c r="U18" s="702"/>
    </row>
    <row r="19" spans="1:21" ht="24.75" customHeight="1">
      <c r="A19" s="689"/>
      <c r="B19" s="683"/>
      <c r="C19" s="683"/>
      <c r="D19" s="683"/>
      <c r="E19" s="692"/>
      <c r="F19" s="683"/>
      <c r="G19" s="152" t="s">
        <v>69</v>
      </c>
      <c r="H19" s="156" t="s">
        <v>80</v>
      </c>
      <c r="I19" s="152"/>
      <c r="J19" s="152"/>
      <c r="K19" s="152"/>
      <c r="L19" s="153"/>
      <c r="M19" s="153"/>
      <c r="N19" s="686"/>
      <c r="O19" s="690"/>
      <c r="P19" s="686"/>
      <c r="Q19" s="132"/>
      <c r="R19" s="133"/>
      <c r="S19" s="700"/>
      <c r="T19" s="132"/>
      <c r="U19" s="702"/>
    </row>
    <row r="20" spans="1:21" ht="24.75" customHeight="1">
      <c r="A20" s="689"/>
      <c r="B20" s="683"/>
      <c r="C20" s="683"/>
      <c r="D20" s="683"/>
      <c r="E20" s="692"/>
      <c r="F20" s="683"/>
      <c r="G20" s="152" t="s">
        <v>40</v>
      </c>
      <c r="H20" s="152" t="s">
        <v>71</v>
      </c>
      <c r="I20" s="152"/>
      <c r="J20" s="152"/>
      <c r="K20" s="152"/>
      <c r="L20" s="153"/>
      <c r="M20" s="153"/>
      <c r="N20" s="686"/>
      <c r="O20" s="690"/>
      <c r="P20" s="686"/>
      <c r="Q20" s="132"/>
      <c r="R20" s="133"/>
      <c r="S20" s="700"/>
      <c r="T20" s="132"/>
      <c r="U20" s="702"/>
    </row>
    <row r="21" spans="1:21" ht="24.75" customHeight="1">
      <c r="A21" s="689"/>
      <c r="B21" s="683"/>
      <c r="C21" s="683"/>
      <c r="D21" s="683"/>
      <c r="E21" s="692"/>
      <c r="F21" s="683"/>
      <c r="G21" s="152" t="s">
        <v>72</v>
      </c>
      <c r="H21" s="152" t="s">
        <v>73</v>
      </c>
      <c r="I21" s="152"/>
      <c r="J21" s="152"/>
      <c r="K21" s="152"/>
      <c r="L21" s="153"/>
      <c r="M21" s="153"/>
      <c r="N21" s="686"/>
      <c r="O21" s="690"/>
      <c r="P21" s="686"/>
      <c r="Q21" s="132"/>
      <c r="R21" s="133"/>
      <c r="S21" s="701"/>
      <c r="T21" s="132"/>
      <c r="U21" s="702"/>
    </row>
    <row r="22" spans="1:21" ht="24.75" customHeight="1">
      <c r="A22" s="689" t="s">
        <v>57</v>
      </c>
      <c r="B22" s="683" t="s">
        <v>58</v>
      </c>
      <c r="C22" s="683" t="s">
        <v>12</v>
      </c>
      <c r="D22" s="683" t="s">
        <v>81</v>
      </c>
      <c r="E22" s="692" t="s">
        <v>82</v>
      </c>
      <c r="F22" s="683" t="s">
        <v>59</v>
      </c>
      <c r="G22" s="152" t="s">
        <v>60</v>
      </c>
      <c r="H22" s="152" t="s">
        <v>61</v>
      </c>
      <c r="I22" s="152" t="s">
        <v>62</v>
      </c>
      <c r="J22" s="152" t="s">
        <v>63</v>
      </c>
      <c r="K22" s="152">
        <v>2</v>
      </c>
      <c r="L22" s="153">
        <v>0.95</v>
      </c>
      <c r="M22" s="153" t="s">
        <v>41</v>
      </c>
      <c r="N22" s="686" t="s">
        <v>64</v>
      </c>
      <c r="O22" s="690" t="s">
        <v>28</v>
      </c>
      <c r="P22" s="686" t="s">
        <v>154</v>
      </c>
      <c r="Q22" s="132" t="s">
        <v>155</v>
      </c>
      <c r="R22" s="133" t="s">
        <v>156</v>
      </c>
      <c r="S22" s="585" t="s">
        <v>784</v>
      </c>
      <c r="T22" s="195" t="s">
        <v>157</v>
      </c>
      <c r="U22" s="702" t="s">
        <v>785</v>
      </c>
    </row>
    <row r="23" spans="1:21" ht="24.75" customHeight="1">
      <c r="A23" s="689"/>
      <c r="B23" s="683"/>
      <c r="C23" s="683"/>
      <c r="D23" s="683"/>
      <c r="E23" s="692"/>
      <c r="F23" s="683"/>
      <c r="G23" s="152" t="s">
        <v>65</v>
      </c>
      <c r="H23" s="152" t="s">
        <v>83</v>
      </c>
      <c r="I23" s="151" t="s">
        <v>67</v>
      </c>
      <c r="J23" s="152"/>
      <c r="K23" s="152"/>
      <c r="L23" s="153"/>
      <c r="M23" s="153"/>
      <c r="N23" s="686"/>
      <c r="O23" s="690"/>
      <c r="P23" s="686"/>
      <c r="Q23" s="132"/>
      <c r="R23" s="133"/>
      <c r="S23" s="700"/>
      <c r="T23" s="217" t="s">
        <v>68</v>
      </c>
      <c r="U23" s="702"/>
    </row>
    <row r="24" spans="1:21" ht="24.75" customHeight="1">
      <c r="A24" s="689"/>
      <c r="B24" s="683"/>
      <c r="C24" s="683"/>
      <c r="D24" s="683"/>
      <c r="E24" s="692"/>
      <c r="F24" s="683"/>
      <c r="G24" s="152" t="s">
        <v>69</v>
      </c>
      <c r="H24" s="156" t="s">
        <v>84</v>
      </c>
      <c r="I24" s="152"/>
      <c r="J24" s="152"/>
      <c r="K24" s="152"/>
      <c r="L24" s="153"/>
      <c r="M24" s="153"/>
      <c r="N24" s="686"/>
      <c r="O24" s="690"/>
      <c r="P24" s="686"/>
      <c r="Q24" s="132"/>
      <c r="R24" s="133"/>
      <c r="S24" s="700"/>
      <c r="T24" s="132"/>
      <c r="U24" s="702"/>
    </row>
    <row r="25" spans="1:21" ht="24.75" customHeight="1">
      <c r="A25" s="689"/>
      <c r="B25" s="683"/>
      <c r="C25" s="683"/>
      <c r="D25" s="683"/>
      <c r="E25" s="692"/>
      <c r="F25" s="683"/>
      <c r="G25" s="152" t="s">
        <v>40</v>
      </c>
      <c r="H25" s="152" t="s">
        <v>71</v>
      </c>
      <c r="I25" s="152"/>
      <c r="J25" s="152"/>
      <c r="K25" s="152"/>
      <c r="L25" s="153"/>
      <c r="M25" s="153"/>
      <c r="N25" s="686"/>
      <c r="O25" s="690"/>
      <c r="P25" s="686"/>
      <c r="Q25" s="132"/>
      <c r="R25" s="133"/>
      <c r="S25" s="700"/>
      <c r="T25" s="132"/>
      <c r="U25" s="702"/>
    </row>
    <row r="26" spans="1:21" ht="24.75" customHeight="1">
      <c r="A26" s="689"/>
      <c r="B26" s="683"/>
      <c r="C26" s="683"/>
      <c r="D26" s="683"/>
      <c r="E26" s="692"/>
      <c r="F26" s="683"/>
      <c r="G26" s="152" t="s">
        <v>72</v>
      </c>
      <c r="H26" s="152" t="s">
        <v>73</v>
      </c>
      <c r="I26" s="152"/>
      <c r="J26" s="152"/>
      <c r="K26" s="152"/>
      <c r="L26" s="153"/>
      <c r="M26" s="153"/>
      <c r="N26" s="686"/>
      <c r="O26" s="690"/>
      <c r="P26" s="686"/>
      <c r="Q26" s="132"/>
      <c r="R26" s="133"/>
      <c r="S26" s="701"/>
      <c r="T26" s="132"/>
      <c r="U26" s="702"/>
    </row>
    <row r="27" spans="1:21" ht="24.75" customHeight="1">
      <c r="A27" s="689" t="s">
        <v>57</v>
      </c>
      <c r="B27" s="683" t="s">
        <v>85</v>
      </c>
      <c r="C27" s="683" t="s">
        <v>12</v>
      </c>
      <c r="D27" s="683" t="s">
        <v>20</v>
      </c>
      <c r="E27" s="692" t="s">
        <v>86</v>
      </c>
      <c r="F27" s="683" t="s">
        <v>59</v>
      </c>
      <c r="G27" s="152" t="s">
        <v>60</v>
      </c>
      <c r="H27" s="152" t="s">
        <v>61</v>
      </c>
      <c r="I27" s="152" t="s">
        <v>62</v>
      </c>
      <c r="J27" s="152" t="s">
        <v>63</v>
      </c>
      <c r="K27" s="152">
        <v>2</v>
      </c>
      <c r="L27" s="153">
        <v>0.95</v>
      </c>
      <c r="M27" s="153" t="s">
        <v>41</v>
      </c>
      <c r="N27" s="686" t="s">
        <v>87</v>
      </c>
      <c r="O27" s="690" t="s">
        <v>28</v>
      </c>
      <c r="P27" s="686" t="s">
        <v>154</v>
      </c>
      <c r="Q27" s="132" t="s">
        <v>158</v>
      </c>
      <c r="R27" s="133" t="s">
        <v>159</v>
      </c>
      <c r="S27" s="585" t="s">
        <v>784</v>
      </c>
      <c r="T27" s="195" t="s">
        <v>157</v>
      </c>
      <c r="U27" s="702" t="s">
        <v>785</v>
      </c>
    </row>
    <row r="28" spans="1:21" ht="24.75" customHeight="1">
      <c r="A28" s="689"/>
      <c r="B28" s="683"/>
      <c r="C28" s="683"/>
      <c r="D28" s="683"/>
      <c r="E28" s="692"/>
      <c r="F28" s="683"/>
      <c r="G28" s="152" t="s">
        <v>65</v>
      </c>
      <c r="H28" s="152" t="s">
        <v>79</v>
      </c>
      <c r="I28" s="151" t="s">
        <v>67</v>
      </c>
      <c r="J28" s="152"/>
      <c r="K28" s="152"/>
      <c r="L28" s="153"/>
      <c r="M28" s="153"/>
      <c r="N28" s="686"/>
      <c r="O28" s="690"/>
      <c r="P28" s="686"/>
      <c r="Q28" s="132"/>
      <c r="R28" s="133"/>
      <c r="S28" s="700"/>
      <c r="T28" s="217" t="s">
        <v>68</v>
      </c>
      <c r="U28" s="702"/>
    </row>
    <row r="29" spans="1:21" ht="24.75" customHeight="1">
      <c r="A29" s="689"/>
      <c r="B29" s="683"/>
      <c r="C29" s="683"/>
      <c r="D29" s="683"/>
      <c r="E29" s="692"/>
      <c r="F29" s="683"/>
      <c r="G29" s="152" t="s">
        <v>69</v>
      </c>
      <c r="H29" s="156" t="s">
        <v>88</v>
      </c>
      <c r="I29" s="152"/>
      <c r="J29" s="152"/>
      <c r="K29" s="152"/>
      <c r="L29" s="153"/>
      <c r="M29" s="153"/>
      <c r="N29" s="686"/>
      <c r="O29" s="690"/>
      <c r="P29" s="686"/>
      <c r="Q29" s="132"/>
      <c r="R29" s="133"/>
      <c r="S29" s="700"/>
      <c r="T29" s="132" t="s">
        <v>160</v>
      </c>
      <c r="U29" s="702"/>
    </row>
    <row r="30" spans="1:21" ht="24.75" customHeight="1">
      <c r="A30" s="689"/>
      <c r="B30" s="683"/>
      <c r="C30" s="683"/>
      <c r="D30" s="683"/>
      <c r="E30" s="692"/>
      <c r="F30" s="683"/>
      <c r="G30" s="152" t="s">
        <v>40</v>
      </c>
      <c r="H30" s="152" t="s">
        <v>71</v>
      </c>
      <c r="I30" s="152"/>
      <c r="J30" s="152"/>
      <c r="K30" s="152"/>
      <c r="L30" s="153"/>
      <c r="M30" s="153"/>
      <c r="N30" s="686"/>
      <c r="O30" s="690"/>
      <c r="P30" s="686"/>
      <c r="Q30" s="132"/>
      <c r="R30" s="133"/>
      <c r="S30" s="700"/>
      <c r="T30" s="132"/>
      <c r="U30" s="702"/>
    </row>
    <row r="31" spans="1:21" ht="24.75" customHeight="1">
      <c r="A31" s="689"/>
      <c r="B31" s="683"/>
      <c r="C31" s="683"/>
      <c r="D31" s="683"/>
      <c r="E31" s="692"/>
      <c r="F31" s="683"/>
      <c r="G31" s="152" t="s">
        <v>72</v>
      </c>
      <c r="H31" s="152" t="s">
        <v>73</v>
      </c>
      <c r="I31" s="152"/>
      <c r="J31" s="152"/>
      <c r="K31" s="152"/>
      <c r="L31" s="153"/>
      <c r="M31" s="153"/>
      <c r="N31" s="686"/>
      <c r="O31" s="690"/>
      <c r="P31" s="686"/>
      <c r="Q31" s="132"/>
      <c r="R31" s="133"/>
      <c r="S31" s="701"/>
      <c r="T31" s="132"/>
      <c r="U31" s="702"/>
    </row>
    <row r="32" spans="1:21" ht="24.75" customHeight="1">
      <c r="A32" s="689" t="s">
        <v>57</v>
      </c>
      <c r="B32" s="683" t="s">
        <v>85</v>
      </c>
      <c r="C32" s="683" t="s">
        <v>12</v>
      </c>
      <c r="D32" s="683" t="s">
        <v>81</v>
      </c>
      <c r="E32" s="692" t="s">
        <v>82</v>
      </c>
      <c r="F32" s="683" t="s">
        <v>59</v>
      </c>
      <c r="G32" s="152" t="s">
        <v>60</v>
      </c>
      <c r="H32" s="152" t="s">
        <v>61</v>
      </c>
      <c r="I32" s="152" t="s">
        <v>62</v>
      </c>
      <c r="J32" s="152" t="s">
        <v>63</v>
      </c>
      <c r="K32" s="152">
        <v>2</v>
      </c>
      <c r="L32" s="153">
        <v>0.95</v>
      </c>
      <c r="M32" s="153" t="s">
        <v>41</v>
      </c>
      <c r="N32" s="686" t="s">
        <v>87</v>
      </c>
      <c r="O32" s="690" t="s">
        <v>28</v>
      </c>
      <c r="P32" s="686" t="s">
        <v>154</v>
      </c>
      <c r="Q32" s="132" t="s">
        <v>158</v>
      </c>
      <c r="R32" s="133" t="s">
        <v>159</v>
      </c>
      <c r="S32" s="585" t="s">
        <v>784</v>
      </c>
      <c r="T32" s="195" t="s">
        <v>157</v>
      </c>
      <c r="U32" s="702" t="s">
        <v>785</v>
      </c>
    </row>
    <row r="33" spans="1:21" ht="24.75" customHeight="1">
      <c r="A33" s="689"/>
      <c r="B33" s="683"/>
      <c r="C33" s="683"/>
      <c r="D33" s="683"/>
      <c r="E33" s="692"/>
      <c r="F33" s="683"/>
      <c r="G33" s="152" t="s">
        <v>65</v>
      </c>
      <c r="H33" s="152" t="s">
        <v>83</v>
      </c>
      <c r="I33" s="151" t="s">
        <v>67</v>
      </c>
      <c r="J33" s="152"/>
      <c r="K33" s="152"/>
      <c r="L33" s="153"/>
      <c r="M33" s="153"/>
      <c r="N33" s="686"/>
      <c r="O33" s="690"/>
      <c r="P33" s="686"/>
      <c r="Q33" s="132"/>
      <c r="R33" s="133"/>
      <c r="S33" s="700"/>
      <c r="T33" s="217" t="s">
        <v>68</v>
      </c>
      <c r="U33" s="702"/>
    </row>
    <row r="34" spans="1:21" ht="24.75" customHeight="1">
      <c r="A34" s="689"/>
      <c r="B34" s="683"/>
      <c r="C34" s="683"/>
      <c r="D34" s="683"/>
      <c r="E34" s="692"/>
      <c r="F34" s="683"/>
      <c r="G34" s="152" t="s">
        <v>69</v>
      </c>
      <c r="H34" s="156" t="s">
        <v>89</v>
      </c>
      <c r="I34" s="152"/>
      <c r="J34" s="152"/>
      <c r="K34" s="152"/>
      <c r="L34" s="153"/>
      <c r="M34" s="153"/>
      <c r="N34" s="686"/>
      <c r="O34" s="690"/>
      <c r="P34" s="686"/>
      <c r="Q34" s="132"/>
      <c r="R34" s="133"/>
      <c r="S34" s="700"/>
      <c r="T34" s="132" t="s">
        <v>160</v>
      </c>
      <c r="U34" s="702"/>
    </row>
    <row r="35" spans="1:21" ht="24.75" customHeight="1">
      <c r="A35" s="689"/>
      <c r="B35" s="683"/>
      <c r="C35" s="683"/>
      <c r="D35" s="683"/>
      <c r="E35" s="692"/>
      <c r="F35" s="683"/>
      <c r="G35" s="152" t="s">
        <v>40</v>
      </c>
      <c r="H35" s="152" t="s">
        <v>71</v>
      </c>
      <c r="I35" s="152"/>
      <c r="J35" s="152"/>
      <c r="K35" s="152"/>
      <c r="L35" s="153"/>
      <c r="M35" s="153"/>
      <c r="N35" s="686"/>
      <c r="O35" s="690"/>
      <c r="P35" s="686"/>
      <c r="Q35" s="132"/>
      <c r="R35" s="133"/>
      <c r="S35" s="700"/>
      <c r="T35" s="132"/>
      <c r="U35" s="702"/>
    </row>
    <row r="36" spans="1:21" ht="24.75" customHeight="1">
      <c r="A36" s="689"/>
      <c r="B36" s="683"/>
      <c r="C36" s="683"/>
      <c r="D36" s="683"/>
      <c r="E36" s="692"/>
      <c r="F36" s="683"/>
      <c r="G36" s="152" t="s">
        <v>72</v>
      </c>
      <c r="H36" s="152" t="s">
        <v>73</v>
      </c>
      <c r="I36" s="152"/>
      <c r="J36" s="152"/>
      <c r="K36" s="152"/>
      <c r="L36" s="153"/>
      <c r="M36" s="153"/>
      <c r="N36" s="686"/>
      <c r="O36" s="690"/>
      <c r="P36" s="686"/>
      <c r="Q36" s="132"/>
      <c r="R36" s="133"/>
      <c r="S36" s="701"/>
      <c r="T36" s="132"/>
      <c r="U36" s="702"/>
    </row>
    <row r="37" spans="1:20" ht="24.75" customHeight="1">
      <c r="A37" s="683" t="s">
        <v>90</v>
      </c>
      <c r="B37" s="683" t="s">
        <v>91</v>
      </c>
      <c r="C37" s="689" t="s">
        <v>14</v>
      </c>
      <c r="D37" s="683">
        <v>50</v>
      </c>
      <c r="E37" s="683">
        <v>3000</v>
      </c>
      <c r="F37" s="683" t="s">
        <v>92</v>
      </c>
      <c r="G37" s="152" t="s">
        <v>60</v>
      </c>
      <c r="H37" s="152" t="s">
        <v>61</v>
      </c>
      <c r="I37" s="152" t="s">
        <v>93</v>
      </c>
      <c r="J37" s="152" t="s">
        <v>9</v>
      </c>
      <c r="K37" s="152">
        <v>2</v>
      </c>
      <c r="L37" s="153">
        <v>0.95</v>
      </c>
      <c r="M37" s="153" t="s">
        <v>41</v>
      </c>
      <c r="N37" s="693" t="s">
        <v>94</v>
      </c>
      <c r="O37" s="703" t="s">
        <v>45</v>
      </c>
      <c r="P37" s="706" t="s">
        <v>29</v>
      </c>
      <c r="Q37" s="132"/>
      <c r="R37" s="133"/>
      <c r="S37" s="585" t="s">
        <v>784</v>
      </c>
      <c r="T37" s="132"/>
    </row>
    <row r="38" spans="1:20" ht="24.75" customHeight="1">
      <c r="A38" s="683"/>
      <c r="B38" s="683"/>
      <c r="C38" s="689"/>
      <c r="D38" s="683"/>
      <c r="E38" s="683"/>
      <c r="F38" s="683"/>
      <c r="G38" s="152" t="s">
        <v>65</v>
      </c>
      <c r="H38" s="152" t="s">
        <v>95</v>
      </c>
      <c r="I38" s="152"/>
      <c r="J38" s="152"/>
      <c r="K38" s="152"/>
      <c r="L38" s="153"/>
      <c r="M38" s="153"/>
      <c r="N38" s="694"/>
      <c r="O38" s="704"/>
      <c r="P38" s="707"/>
      <c r="Q38" s="132"/>
      <c r="R38" s="133"/>
      <c r="S38" s="700"/>
      <c r="T38" s="132"/>
    </row>
    <row r="39" spans="1:20" ht="24.75" customHeight="1">
      <c r="A39" s="683"/>
      <c r="B39" s="683"/>
      <c r="C39" s="689"/>
      <c r="D39" s="683"/>
      <c r="E39" s="683"/>
      <c r="F39" s="683"/>
      <c r="G39" s="152" t="s">
        <v>69</v>
      </c>
      <c r="H39" s="156" t="s">
        <v>96</v>
      </c>
      <c r="I39" s="152"/>
      <c r="J39" s="152"/>
      <c r="K39" s="152"/>
      <c r="L39" s="153"/>
      <c r="M39" s="153"/>
      <c r="N39" s="694"/>
      <c r="O39" s="704"/>
      <c r="P39" s="707"/>
      <c r="Q39" s="132"/>
      <c r="R39" s="133"/>
      <c r="S39" s="700"/>
      <c r="T39" s="132"/>
    </row>
    <row r="40" spans="1:20" ht="24.75" customHeight="1">
      <c r="A40" s="683"/>
      <c r="B40" s="683"/>
      <c r="C40" s="689"/>
      <c r="D40" s="683"/>
      <c r="E40" s="683"/>
      <c r="F40" s="683"/>
      <c r="G40" s="152" t="s">
        <v>40</v>
      </c>
      <c r="H40" s="152" t="s">
        <v>71</v>
      </c>
      <c r="I40" s="152"/>
      <c r="J40" s="152"/>
      <c r="K40" s="152"/>
      <c r="L40" s="153"/>
      <c r="M40" s="153"/>
      <c r="N40" s="695"/>
      <c r="O40" s="705"/>
      <c r="P40" s="708"/>
      <c r="Q40" s="132"/>
      <c r="R40" s="133"/>
      <c r="S40" s="701"/>
      <c r="T40" s="132"/>
    </row>
    <row r="41" spans="1:21" s="1" customFormat="1" ht="33" customHeight="1">
      <c r="A41" s="683" t="s">
        <v>97</v>
      </c>
      <c r="B41" s="683" t="s">
        <v>98</v>
      </c>
      <c r="C41" s="683" t="s">
        <v>12</v>
      </c>
      <c r="D41" s="683">
        <v>0.1</v>
      </c>
      <c r="E41" s="687">
        <v>1000</v>
      </c>
      <c r="F41" s="683" t="s">
        <v>103</v>
      </c>
      <c r="G41" s="691" t="s">
        <v>29</v>
      </c>
      <c r="H41" s="691" t="s">
        <v>29</v>
      </c>
      <c r="I41" s="683" t="s">
        <v>786</v>
      </c>
      <c r="J41" s="683" t="s">
        <v>99</v>
      </c>
      <c r="K41" s="683">
        <v>2</v>
      </c>
      <c r="L41" s="684">
        <v>0.95</v>
      </c>
      <c r="M41" s="685" t="s">
        <v>41</v>
      </c>
      <c r="N41" s="686" t="s">
        <v>100</v>
      </c>
      <c r="O41" s="690" t="s">
        <v>11</v>
      </c>
      <c r="P41" s="686" t="s">
        <v>101</v>
      </c>
      <c r="Q41" s="682" t="s">
        <v>161</v>
      </c>
      <c r="R41" s="681" t="s">
        <v>162</v>
      </c>
      <c r="S41" s="682" t="s">
        <v>784</v>
      </c>
      <c r="T41" s="195" t="s">
        <v>787</v>
      </c>
      <c r="U41" s="702" t="s">
        <v>785</v>
      </c>
    </row>
    <row r="42" spans="1:21" s="1" customFormat="1" ht="33" customHeight="1">
      <c r="A42" s="683"/>
      <c r="B42" s="683"/>
      <c r="C42" s="683"/>
      <c r="D42" s="683"/>
      <c r="E42" s="687"/>
      <c r="F42" s="683"/>
      <c r="G42" s="691"/>
      <c r="H42" s="691"/>
      <c r="I42" s="683"/>
      <c r="J42" s="683"/>
      <c r="K42" s="683"/>
      <c r="L42" s="684"/>
      <c r="M42" s="685"/>
      <c r="N42" s="686"/>
      <c r="O42" s="690"/>
      <c r="P42" s="686"/>
      <c r="Q42" s="682"/>
      <c r="R42" s="681"/>
      <c r="S42" s="682"/>
      <c r="T42" s="217" t="s">
        <v>68</v>
      </c>
      <c r="U42" s="702"/>
    </row>
    <row r="43" spans="1:21" s="1" customFormat="1" ht="32.25" customHeight="1">
      <c r="A43" s="683" t="s">
        <v>104</v>
      </c>
      <c r="B43" s="683" t="s">
        <v>98</v>
      </c>
      <c r="C43" s="683" t="s">
        <v>12</v>
      </c>
      <c r="D43" s="683" t="s">
        <v>105</v>
      </c>
      <c r="E43" s="687">
        <v>1000</v>
      </c>
      <c r="F43" s="683" t="s">
        <v>103</v>
      </c>
      <c r="G43" s="689" t="s">
        <v>40</v>
      </c>
      <c r="H43" s="689" t="s">
        <v>106</v>
      </c>
      <c r="I43" s="683" t="s">
        <v>107</v>
      </c>
      <c r="J43" s="683" t="s">
        <v>99</v>
      </c>
      <c r="K43" s="683">
        <v>2</v>
      </c>
      <c r="L43" s="684">
        <v>0.95</v>
      </c>
      <c r="M43" s="685" t="s">
        <v>41</v>
      </c>
      <c r="N43" s="686" t="s">
        <v>100</v>
      </c>
      <c r="O43" s="690" t="s">
        <v>11</v>
      </c>
      <c r="P43" s="686" t="s">
        <v>101</v>
      </c>
      <c r="Q43" s="682" t="s">
        <v>161</v>
      </c>
      <c r="R43" s="681" t="s">
        <v>163</v>
      </c>
      <c r="S43" s="682" t="s">
        <v>784</v>
      </c>
      <c r="T43" s="195" t="s">
        <v>787</v>
      </c>
      <c r="U43" s="702" t="s">
        <v>785</v>
      </c>
    </row>
    <row r="44" spans="1:21" s="1" customFormat="1" ht="32.25" customHeight="1" thickBot="1">
      <c r="A44" s="683"/>
      <c r="B44" s="683"/>
      <c r="C44" s="683"/>
      <c r="D44" s="683"/>
      <c r="E44" s="687"/>
      <c r="F44" s="683"/>
      <c r="G44" s="689"/>
      <c r="H44" s="689"/>
      <c r="I44" s="683"/>
      <c r="J44" s="683"/>
      <c r="K44" s="683"/>
      <c r="L44" s="684"/>
      <c r="M44" s="685"/>
      <c r="N44" s="686"/>
      <c r="O44" s="690"/>
      <c r="P44" s="686"/>
      <c r="Q44" s="682"/>
      <c r="R44" s="681"/>
      <c r="S44" s="682"/>
      <c r="T44" s="217" t="s">
        <v>68</v>
      </c>
      <c r="U44" s="702"/>
    </row>
    <row r="45" spans="1:66" s="14" customFormat="1" ht="33" customHeight="1" thickBot="1">
      <c r="A45" s="683" t="s">
        <v>108</v>
      </c>
      <c r="B45" s="683" t="s">
        <v>98</v>
      </c>
      <c r="C45" s="683" t="s">
        <v>12</v>
      </c>
      <c r="D45" s="683">
        <v>0.0001</v>
      </c>
      <c r="E45" s="687">
        <v>20</v>
      </c>
      <c r="F45" s="683" t="s">
        <v>111</v>
      </c>
      <c r="G45" s="691" t="s">
        <v>29</v>
      </c>
      <c r="H45" s="691" t="s">
        <v>29</v>
      </c>
      <c r="I45" s="683" t="s">
        <v>788</v>
      </c>
      <c r="J45" s="683" t="s">
        <v>109</v>
      </c>
      <c r="K45" s="683">
        <v>2</v>
      </c>
      <c r="L45" s="684">
        <v>0.95</v>
      </c>
      <c r="M45" s="685" t="s">
        <v>41</v>
      </c>
      <c r="N45" s="686" t="s">
        <v>100</v>
      </c>
      <c r="O45" s="690" t="s">
        <v>11</v>
      </c>
      <c r="P45" s="686" t="s">
        <v>101</v>
      </c>
      <c r="Q45" s="682" t="s">
        <v>161</v>
      </c>
      <c r="R45" s="681" t="s">
        <v>164</v>
      </c>
      <c r="S45" s="682" t="s">
        <v>784</v>
      </c>
      <c r="T45" s="195" t="s">
        <v>787</v>
      </c>
      <c r="U45" s="702" t="s">
        <v>785</v>
      </c>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row>
    <row r="46" spans="1:66" s="14" customFormat="1" ht="33" customHeight="1" thickBot="1">
      <c r="A46" s="683"/>
      <c r="B46" s="683"/>
      <c r="C46" s="683"/>
      <c r="D46" s="683"/>
      <c r="E46" s="687"/>
      <c r="F46" s="683"/>
      <c r="G46" s="691"/>
      <c r="H46" s="691"/>
      <c r="I46" s="683"/>
      <c r="J46" s="683"/>
      <c r="K46" s="683"/>
      <c r="L46" s="684"/>
      <c r="M46" s="685"/>
      <c r="N46" s="686"/>
      <c r="O46" s="690"/>
      <c r="P46" s="686"/>
      <c r="Q46" s="682"/>
      <c r="R46" s="681"/>
      <c r="S46" s="682"/>
      <c r="T46" s="217" t="s">
        <v>68</v>
      </c>
      <c r="U46" s="702"/>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row>
    <row r="47" spans="1:66" s="14" customFormat="1" ht="33" customHeight="1" thickBot="1">
      <c r="A47" s="683" t="s">
        <v>112</v>
      </c>
      <c r="B47" s="683" t="s">
        <v>98</v>
      </c>
      <c r="C47" s="683" t="s">
        <v>12</v>
      </c>
      <c r="D47" s="683" t="s">
        <v>113</v>
      </c>
      <c r="E47" s="687">
        <v>20</v>
      </c>
      <c r="F47" s="683" t="s">
        <v>111</v>
      </c>
      <c r="G47" s="689" t="s">
        <v>40</v>
      </c>
      <c r="H47" s="689" t="s">
        <v>114</v>
      </c>
      <c r="I47" s="683" t="s">
        <v>115</v>
      </c>
      <c r="J47" s="683" t="s">
        <v>109</v>
      </c>
      <c r="K47" s="683">
        <v>2</v>
      </c>
      <c r="L47" s="684">
        <v>0.95</v>
      </c>
      <c r="M47" s="685" t="s">
        <v>41</v>
      </c>
      <c r="N47" s="686" t="s">
        <v>100</v>
      </c>
      <c r="O47" s="690" t="s">
        <v>11</v>
      </c>
      <c r="P47" s="686" t="s">
        <v>101</v>
      </c>
      <c r="Q47" s="682" t="s">
        <v>161</v>
      </c>
      <c r="R47" s="681" t="s">
        <v>165</v>
      </c>
      <c r="S47" s="682" t="s">
        <v>784</v>
      </c>
      <c r="T47" s="195" t="s">
        <v>787</v>
      </c>
      <c r="U47" s="702" t="s">
        <v>785</v>
      </c>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row>
    <row r="48" spans="1:66" s="14" customFormat="1" ht="33" customHeight="1" thickBot="1">
      <c r="A48" s="683"/>
      <c r="B48" s="683"/>
      <c r="C48" s="683"/>
      <c r="D48" s="683"/>
      <c r="E48" s="687"/>
      <c r="F48" s="683"/>
      <c r="G48" s="689"/>
      <c r="H48" s="689"/>
      <c r="I48" s="683"/>
      <c r="J48" s="683"/>
      <c r="K48" s="683"/>
      <c r="L48" s="684"/>
      <c r="M48" s="685"/>
      <c r="N48" s="686"/>
      <c r="O48" s="690"/>
      <c r="P48" s="686"/>
      <c r="Q48" s="682"/>
      <c r="R48" s="681"/>
      <c r="S48" s="682"/>
      <c r="T48" s="217" t="s">
        <v>68</v>
      </c>
      <c r="U48" s="702"/>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row>
    <row r="49" spans="1:66" s="14" customFormat="1" ht="33" customHeight="1" thickBot="1">
      <c r="A49" s="683" t="s">
        <v>116</v>
      </c>
      <c r="B49" s="683" t="s">
        <v>98</v>
      </c>
      <c r="C49" s="683" t="s">
        <v>117</v>
      </c>
      <c r="D49" s="683">
        <v>1</v>
      </c>
      <c r="E49" s="687">
        <v>20000000</v>
      </c>
      <c r="F49" s="688" t="s">
        <v>92</v>
      </c>
      <c r="G49" s="683" t="s">
        <v>118</v>
      </c>
      <c r="H49" s="689" t="s">
        <v>119</v>
      </c>
      <c r="I49" s="683" t="s">
        <v>789</v>
      </c>
      <c r="J49" s="683" t="s">
        <v>120</v>
      </c>
      <c r="K49" s="683">
        <v>2</v>
      </c>
      <c r="L49" s="684">
        <v>0.95</v>
      </c>
      <c r="M49" s="685" t="s">
        <v>41</v>
      </c>
      <c r="N49" s="686" t="s">
        <v>100</v>
      </c>
      <c r="O49" s="690" t="s">
        <v>11</v>
      </c>
      <c r="P49" s="686" t="s">
        <v>101</v>
      </c>
      <c r="Q49" s="682" t="s">
        <v>161</v>
      </c>
      <c r="R49" s="681" t="s">
        <v>166</v>
      </c>
      <c r="S49" s="682" t="s">
        <v>784</v>
      </c>
      <c r="T49" s="195" t="s">
        <v>787</v>
      </c>
      <c r="U49" s="702" t="s">
        <v>785</v>
      </c>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row>
    <row r="50" spans="1:66" s="14" customFormat="1" ht="33" customHeight="1" thickBot="1">
      <c r="A50" s="683"/>
      <c r="B50" s="683"/>
      <c r="C50" s="683"/>
      <c r="D50" s="683"/>
      <c r="E50" s="687"/>
      <c r="F50" s="688"/>
      <c r="G50" s="683"/>
      <c r="H50" s="689"/>
      <c r="I50" s="683"/>
      <c r="J50" s="683"/>
      <c r="K50" s="683"/>
      <c r="L50" s="684"/>
      <c r="M50" s="685"/>
      <c r="N50" s="686"/>
      <c r="O50" s="690"/>
      <c r="P50" s="686"/>
      <c r="Q50" s="682"/>
      <c r="R50" s="681"/>
      <c r="S50" s="682"/>
      <c r="T50" s="217" t="s">
        <v>68</v>
      </c>
      <c r="U50" s="702"/>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row>
    <row r="51" spans="1:66" s="14" customFormat="1" ht="33" customHeight="1" thickBot="1">
      <c r="A51" s="683" t="s">
        <v>116</v>
      </c>
      <c r="B51" s="683" t="s">
        <v>98</v>
      </c>
      <c r="C51" s="683" t="s">
        <v>117</v>
      </c>
      <c r="D51" s="683">
        <v>0.02</v>
      </c>
      <c r="E51" s="687">
        <v>1</v>
      </c>
      <c r="F51" s="688" t="s">
        <v>790</v>
      </c>
      <c r="G51" s="683" t="s">
        <v>118</v>
      </c>
      <c r="H51" s="689" t="s">
        <v>119</v>
      </c>
      <c r="I51" s="683" t="s">
        <v>791</v>
      </c>
      <c r="J51" s="683" t="s">
        <v>792</v>
      </c>
      <c r="K51" s="683">
        <v>2</v>
      </c>
      <c r="L51" s="684">
        <v>0.95</v>
      </c>
      <c r="M51" s="685" t="s">
        <v>41</v>
      </c>
      <c r="N51" s="686" t="s">
        <v>100</v>
      </c>
      <c r="O51" s="690" t="s">
        <v>11</v>
      </c>
      <c r="P51" s="686" t="s">
        <v>101</v>
      </c>
      <c r="Q51" s="682" t="s">
        <v>161</v>
      </c>
      <c r="R51" s="681" t="s">
        <v>166</v>
      </c>
      <c r="S51" s="682" t="s">
        <v>784</v>
      </c>
      <c r="T51" s="195" t="s">
        <v>787</v>
      </c>
      <c r="U51" s="702" t="s">
        <v>785</v>
      </c>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row>
    <row r="52" spans="1:66" s="14" customFormat="1" ht="33" customHeight="1">
      <c r="A52" s="683"/>
      <c r="B52" s="683"/>
      <c r="C52" s="683"/>
      <c r="D52" s="683"/>
      <c r="E52" s="687"/>
      <c r="F52" s="688"/>
      <c r="G52" s="683"/>
      <c r="H52" s="689"/>
      <c r="I52" s="683"/>
      <c r="J52" s="683"/>
      <c r="K52" s="683"/>
      <c r="L52" s="684"/>
      <c r="M52" s="685"/>
      <c r="N52" s="686"/>
      <c r="O52" s="690"/>
      <c r="P52" s="686"/>
      <c r="Q52" s="682"/>
      <c r="R52" s="681"/>
      <c r="S52" s="682"/>
      <c r="T52" s="217" t="s">
        <v>68</v>
      </c>
      <c r="U52" s="702"/>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row>
    <row r="53" spans="1:20" s="1" customFormat="1" ht="39.75" customHeight="1">
      <c r="A53" s="151" t="s">
        <v>112</v>
      </c>
      <c r="B53" s="151" t="s">
        <v>121</v>
      </c>
      <c r="C53" s="159" t="s">
        <v>14</v>
      </c>
      <c r="D53" s="151">
        <v>1</v>
      </c>
      <c r="E53" s="151">
        <v>1000</v>
      </c>
      <c r="F53" s="151" t="s">
        <v>111</v>
      </c>
      <c r="G53" s="152" t="s">
        <v>40</v>
      </c>
      <c r="H53" s="152" t="s">
        <v>71</v>
      </c>
      <c r="I53" s="152" t="s">
        <v>793</v>
      </c>
      <c r="J53" s="152" t="s">
        <v>111</v>
      </c>
      <c r="K53" s="152">
        <v>2</v>
      </c>
      <c r="L53" s="153">
        <v>0.95</v>
      </c>
      <c r="M53" s="153" t="s">
        <v>41</v>
      </c>
      <c r="N53" s="144" t="s">
        <v>94</v>
      </c>
      <c r="O53" s="144" t="s">
        <v>45</v>
      </c>
      <c r="P53" s="154" t="s">
        <v>167</v>
      </c>
      <c r="Q53" s="132" t="s">
        <v>168</v>
      </c>
      <c r="R53" s="133"/>
      <c r="S53" s="132" t="s">
        <v>784</v>
      </c>
      <c r="T53" s="132"/>
    </row>
    <row r="54" spans="1:20" s="1" customFormat="1" ht="39.75" customHeight="1">
      <c r="A54" s="151" t="s">
        <v>108</v>
      </c>
      <c r="B54" s="151" t="s">
        <v>121</v>
      </c>
      <c r="C54" s="159" t="s">
        <v>14</v>
      </c>
      <c r="D54" s="151">
        <v>1</v>
      </c>
      <c r="E54" s="151">
        <v>1000</v>
      </c>
      <c r="F54" s="151" t="s">
        <v>111</v>
      </c>
      <c r="G54" s="157" t="s">
        <v>29</v>
      </c>
      <c r="H54" s="157" t="s">
        <v>122</v>
      </c>
      <c r="I54" s="152" t="s">
        <v>794</v>
      </c>
      <c r="J54" s="152" t="s">
        <v>111</v>
      </c>
      <c r="K54" s="152">
        <v>2</v>
      </c>
      <c r="L54" s="153">
        <v>0.95</v>
      </c>
      <c r="M54" s="153" t="s">
        <v>41</v>
      </c>
      <c r="N54" s="144" t="s">
        <v>94</v>
      </c>
      <c r="O54" s="144" t="s">
        <v>45</v>
      </c>
      <c r="P54" s="154" t="s">
        <v>167</v>
      </c>
      <c r="Q54" s="132" t="s">
        <v>168</v>
      </c>
      <c r="R54" s="133"/>
      <c r="S54" s="132" t="s">
        <v>784</v>
      </c>
      <c r="T54" s="132"/>
    </row>
    <row r="55" spans="1:20" s="1" customFormat="1" ht="39.75" customHeight="1">
      <c r="A55" s="151" t="s">
        <v>116</v>
      </c>
      <c r="B55" s="151" t="s">
        <v>123</v>
      </c>
      <c r="C55" s="159" t="s">
        <v>14</v>
      </c>
      <c r="D55" s="151">
        <v>1</v>
      </c>
      <c r="E55" s="151" t="s">
        <v>124</v>
      </c>
      <c r="F55" s="158" t="s">
        <v>92</v>
      </c>
      <c r="G55" s="151" t="s">
        <v>118</v>
      </c>
      <c r="H55" s="152" t="s">
        <v>119</v>
      </c>
      <c r="I55" s="152" t="s">
        <v>125</v>
      </c>
      <c r="J55" s="151" t="s">
        <v>120</v>
      </c>
      <c r="K55" s="152">
        <v>2</v>
      </c>
      <c r="L55" s="153">
        <v>0.95</v>
      </c>
      <c r="M55" s="153" t="s">
        <v>41</v>
      </c>
      <c r="N55" s="144" t="s">
        <v>100</v>
      </c>
      <c r="O55" s="144" t="s">
        <v>11</v>
      </c>
      <c r="P55" s="144" t="s">
        <v>167</v>
      </c>
      <c r="Q55" s="132"/>
      <c r="R55" s="133"/>
      <c r="S55" s="132" t="s">
        <v>784</v>
      </c>
      <c r="T55" s="132"/>
    </row>
    <row r="56" spans="1:20" s="1" customFormat="1" ht="39.75" customHeight="1">
      <c r="A56" s="151" t="s">
        <v>116</v>
      </c>
      <c r="B56" s="151" t="s">
        <v>126</v>
      </c>
      <c r="C56" s="159" t="s">
        <v>14</v>
      </c>
      <c r="D56" s="160" t="s">
        <v>113</v>
      </c>
      <c r="E56" s="161">
        <v>10</v>
      </c>
      <c r="F56" s="161" t="s">
        <v>127</v>
      </c>
      <c r="G56" s="152" t="s">
        <v>65</v>
      </c>
      <c r="H56" s="152" t="s">
        <v>128</v>
      </c>
      <c r="I56" s="152" t="s">
        <v>105</v>
      </c>
      <c r="J56" s="162" t="s">
        <v>9</v>
      </c>
      <c r="K56" s="152">
        <v>2</v>
      </c>
      <c r="L56" s="153">
        <v>0.95</v>
      </c>
      <c r="M56" s="153" t="s">
        <v>41</v>
      </c>
      <c r="N56" s="144" t="s">
        <v>129</v>
      </c>
      <c r="O56" s="144" t="s">
        <v>45</v>
      </c>
      <c r="P56" s="144" t="s">
        <v>167</v>
      </c>
      <c r="Q56" s="132" t="s">
        <v>169</v>
      </c>
      <c r="R56" s="133"/>
      <c r="S56" s="132" t="s">
        <v>784</v>
      </c>
      <c r="T56" s="132"/>
    </row>
    <row r="57" spans="1:20" s="1" customFormat="1" ht="39.75" customHeight="1">
      <c r="A57" s="151" t="s">
        <v>116</v>
      </c>
      <c r="B57" s="151" t="s">
        <v>130</v>
      </c>
      <c r="C57" s="159" t="s">
        <v>14</v>
      </c>
      <c r="D57" s="161">
        <v>1</v>
      </c>
      <c r="E57" s="163">
        <v>20000</v>
      </c>
      <c r="F57" s="164" t="s">
        <v>92</v>
      </c>
      <c r="G57" s="152" t="s">
        <v>131</v>
      </c>
      <c r="H57" s="152" t="s">
        <v>131</v>
      </c>
      <c r="I57" s="152" t="s">
        <v>20</v>
      </c>
      <c r="J57" s="162" t="s">
        <v>9</v>
      </c>
      <c r="K57" s="152">
        <v>2</v>
      </c>
      <c r="L57" s="153">
        <v>0.95</v>
      </c>
      <c r="M57" s="153" t="s">
        <v>41</v>
      </c>
      <c r="N57" s="144" t="s">
        <v>132</v>
      </c>
      <c r="O57" s="144" t="s">
        <v>45</v>
      </c>
      <c r="P57" s="144" t="s">
        <v>167</v>
      </c>
      <c r="Q57" s="132" t="s">
        <v>170</v>
      </c>
      <c r="R57" s="133"/>
      <c r="S57" s="132" t="s">
        <v>784</v>
      </c>
      <c r="T57" s="132"/>
    </row>
    <row r="58" spans="1:20" s="1" customFormat="1" ht="39.75" customHeight="1">
      <c r="A58" s="151" t="s">
        <v>112</v>
      </c>
      <c r="B58" s="151" t="s">
        <v>133</v>
      </c>
      <c r="C58" s="165" t="s">
        <v>137</v>
      </c>
      <c r="D58" s="161">
        <v>4</v>
      </c>
      <c r="E58" s="163">
        <v>45</v>
      </c>
      <c r="F58" s="161" t="s">
        <v>110</v>
      </c>
      <c r="G58" s="152" t="s">
        <v>40</v>
      </c>
      <c r="H58" s="152" t="s">
        <v>71</v>
      </c>
      <c r="I58" s="152" t="s">
        <v>102</v>
      </c>
      <c r="J58" s="152" t="s">
        <v>9</v>
      </c>
      <c r="K58" s="152">
        <v>2</v>
      </c>
      <c r="L58" s="153">
        <v>0.95</v>
      </c>
      <c r="M58" s="153" t="s">
        <v>41</v>
      </c>
      <c r="N58" s="144" t="s">
        <v>134</v>
      </c>
      <c r="O58" s="144" t="s">
        <v>45</v>
      </c>
      <c r="P58" s="144" t="s">
        <v>167</v>
      </c>
      <c r="Q58" s="132" t="s">
        <v>171</v>
      </c>
      <c r="R58" s="133"/>
      <c r="S58" s="132" t="s">
        <v>784</v>
      </c>
      <c r="T58" s="132"/>
    </row>
    <row r="59" spans="1:20" s="1" customFormat="1" ht="39.75" customHeight="1">
      <c r="A59" s="151" t="s">
        <v>112</v>
      </c>
      <c r="B59" s="151" t="s">
        <v>133</v>
      </c>
      <c r="C59" s="165" t="s">
        <v>137</v>
      </c>
      <c r="D59" s="160" t="s">
        <v>13</v>
      </c>
      <c r="E59" s="163">
        <v>20</v>
      </c>
      <c r="F59" s="161" t="s">
        <v>111</v>
      </c>
      <c r="G59" s="152" t="s">
        <v>40</v>
      </c>
      <c r="H59" s="152" t="s">
        <v>71</v>
      </c>
      <c r="I59" s="152" t="s">
        <v>6</v>
      </c>
      <c r="J59" s="152" t="s">
        <v>9</v>
      </c>
      <c r="K59" s="152">
        <v>2</v>
      </c>
      <c r="L59" s="153">
        <v>0.95</v>
      </c>
      <c r="M59" s="153" t="s">
        <v>41</v>
      </c>
      <c r="N59" s="144" t="s">
        <v>135</v>
      </c>
      <c r="O59" s="144" t="s">
        <v>45</v>
      </c>
      <c r="P59" s="144" t="s">
        <v>167</v>
      </c>
      <c r="Q59" s="132" t="s">
        <v>172</v>
      </c>
      <c r="R59" s="133"/>
      <c r="S59" s="132" t="s">
        <v>784</v>
      </c>
      <c r="T59" s="132"/>
    </row>
    <row r="60" spans="1:20" s="1" customFormat="1" ht="39.75" customHeight="1">
      <c r="A60" s="151" t="s">
        <v>112</v>
      </c>
      <c r="B60" s="151" t="s">
        <v>136</v>
      </c>
      <c r="C60" s="165" t="s">
        <v>137</v>
      </c>
      <c r="D60" s="161">
        <v>5</v>
      </c>
      <c r="E60" s="161">
        <v>200</v>
      </c>
      <c r="F60" s="161" t="s">
        <v>110</v>
      </c>
      <c r="G60" s="152" t="s">
        <v>40</v>
      </c>
      <c r="H60" s="152" t="s">
        <v>71</v>
      </c>
      <c r="I60" s="152" t="s">
        <v>105</v>
      </c>
      <c r="J60" s="152" t="s">
        <v>9</v>
      </c>
      <c r="K60" s="152">
        <v>2</v>
      </c>
      <c r="L60" s="153">
        <v>0.95</v>
      </c>
      <c r="M60" s="153" t="s">
        <v>41</v>
      </c>
      <c r="N60" s="144" t="s">
        <v>134</v>
      </c>
      <c r="O60" s="144" t="s">
        <v>45</v>
      </c>
      <c r="P60" s="144" t="s">
        <v>167</v>
      </c>
      <c r="Q60" s="132" t="s">
        <v>173</v>
      </c>
      <c r="R60" s="133"/>
      <c r="S60" s="132" t="s">
        <v>784</v>
      </c>
      <c r="T60" s="132"/>
    </row>
    <row r="61" spans="1:20" s="1" customFormat="1" ht="39.75" customHeight="1">
      <c r="A61" s="151" t="s">
        <v>112</v>
      </c>
      <c r="B61" s="151" t="s">
        <v>136</v>
      </c>
      <c r="C61" s="165" t="s">
        <v>137</v>
      </c>
      <c r="D61" s="161" t="s">
        <v>21</v>
      </c>
      <c r="E61" s="161">
        <v>120</v>
      </c>
      <c r="F61" s="161" t="s">
        <v>111</v>
      </c>
      <c r="G61" s="152" t="s">
        <v>40</v>
      </c>
      <c r="H61" s="152" t="s">
        <v>71</v>
      </c>
      <c r="I61" s="152" t="s">
        <v>6</v>
      </c>
      <c r="J61" s="152" t="s">
        <v>9</v>
      </c>
      <c r="K61" s="152">
        <v>2</v>
      </c>
      <c r="L61" s="153">
        <v>0.95</v>
      </c>
      <c r="M61" s="153" t="s">
        <v>41</v>
      </c>
      <c r="N61" s="144" t="s">
        <v>138</v>
      </c>
      <c r="O61" s="144" t="s">
        <v>45</v>
      </c>
      <c r="P61" s="144" t="s">
        <v>167</v>
      </c>
      <c r="Q61" s="132" t="s">
        <v>173</v>
      </c>
      <c r="R61" s="133"/>
      <c r="S61" s="132" t="s">
        <v>784</v>
      </c>
      <c r="T61" s="132"/>
    </row>
    <row r="62" spans="9:20" ht="12.75">
      <c r="I62" s="15"/>
      <c r="J62" s="15"/>
      <c r="K62" s="15"/>
      <c r="Q62" s="16"/>
      <c r="R62" s="17"/>
      <c r="S62" s="16"/>
      <c r="T62" s="16"/>
    </row>
    <row r="63" ht="12.75">
      <c r="A63" s="2" t="s">
        <v>795</v>
      </c>
    </row>
    <row r="64" spans="1:66" s="8" customFormat="1" ht="22.5" customHeight="1">
      <c r="A64" s="5"/>
      <c r="B64" s="6"/>
      <c r="C64" s="7"/>
      <c r="D64" s="7"/>
      <c r="F64" s="5"/>
      <c r="G64" s="3"/>
      <c r="H64" s="3"/>
      <c r="J64" s="9"/>
      <c r="K64" s="9"/>
      <c r="L64" s="7"/>
      <c r="M64" s="7"/>
      <c r="N64" s="10"/>
      <c r="O64" s="11"/>
      <c r="P64" s="9"/>
      <c r="Q64" s="7"/>
      <c r="R64" s="7"/>
      <c r="S64" s="12"/>
      <c r="T64" s="7"/>
      <c r="V64" s="9"/>
      <c r="W64" s="10"/>
      <c r="X64" s="11"/>
      <c r="Y64" s="18"/>
      <c r="AC64" s="19"/>
      <c r="AE64" s="20"/>
      <c r="AF64" s="20"/>
      <c r="AG64" s="18"/>
      <c r="AH64" s="7"/>
      <c r="AI64" s="9"/>
      <c r="AJ64" s="9"/>
      <c r="AK64" s="9"/>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row>
    <row r="65" spans="1:8" ht="12.75">
      <c r="A65" s="1"/>
      <c r="B65" s="1"/>
      <c r="F65" s="1"/>
      <c r="G65" s="1"/>
      <c r="H65" s="1"/>
    </row>
    <row r="66" spans="1:2" ht="12.75">
      <c r="A66" s="1"/>
      <c r="B66" s="1"/>
    </row>
    <row r="69" ht="12.75">
      <c r="C69" s="2" t="s">
        <v>8</v>
      </c>
    </row>
  </sheetData>
  <sheetProtection/>
  <mergeCells count="202">
    <mergeCell ref="U47:U48"/>
    <mergeCell ref="U49:U50"/>
    <mergeCell ref="U51:U52"/>
    <mergeCell ref="O37:O40"/>
    <mergeCell ref="P37:P40"/>
    <mergeCell ref="S37:S40"/>
    <mergeCell ref="U41:U42"/>
    <mergeCell ref="U43:U44"/>
    <mergeCell ref="U45:U46"/>
    <mergeCell ref="P41:P42"/>
    <mergeCell ref="S22:S26"/>
    <mergeCell ref="U22:U26"/>
    <mergeCell ref="S27:S31"/>
    <mergeCell ref="U27:U31"/>
    <mergeCell ref="S32:S36"/>
    <mergeCell ref="U32:U36"/>
    <mergeCell ref="S7:S11"/>
    <mergeCell ref="U7:U11"/>
    <mergeCell ref="S12:S16"/>
    <mergeCell ref="U12:U16"/>
    <mergeCell ref="S17:S21"/>
    <mergeCell ref="U17:U21"/>
    <mergeCell ref="D5:F5"/>
    <mergeCell ref="I5:M5"/>
    <mergeCell ref="N5:O5"/>
    <mergeCell ref="P5:P6"/>
    <mergeCell ref="Q5:T5"/>
    <mergeCell ref="A7:A11"/>
    <mergeCell ref="B7:B11"/>
    <mergeCell ref="C7:C11"/>
    <mergeCell ref="D7:D11"/>
    <mergeCell ref="E7:E11"/>
    <mergeCell ref="F7:F11"/>
    <mergeCell ref="N7:N11"/>
    <mergeCell ref="O7:O11"/>
    <mergeCell ref="P7:P11"/>
    <mergeCell ref="A12:A16"/>
    <mergeCell ref="B12:B16"/>
    <mergeCell ref="C12:C16"/>
    <mergeCell ref="D12:D16"/>
    <mergeCell ref="E12:E16"/>
    <mergeCell ref="F12:F16"/>
    <mergeCell ref="N12:N16"/>
    <mergeCell ref="O12:O16"/>
    <mergeCell ref="P12:P16"/>
    <mergeCell ref="A17:A21"/>
    <mergeCell ref="B17:B21"/>
    <mergeCell ref="C17:C21"/>
    <mergeCell ref="D17:D21"/>
    <mergeCell ref="E17:E21"/>
    <mergeCell ref="F17:F21"/>
    <mergeCell ref="N17:N21"/>
    <mergeCell ref="O17:O21"/>
    <mergeCell ref="P17:P21"/>
    <mergeCell ref="A22:A26"/>
    <mergeCell ref="B22:B26"/>
    <mergeCell ref="C22:C26"/>
    <mergeCell ref="D22:D26"/>
    <mergeCell ref="E22:E26"/>
    <mergeCell ref="F22:F26"/>
    <mergeCell ref="N22:N26"/>
    <mergeCell ref="O22:O26"/>
    <mergeCell ref="P22:P26"/>
    <mergeCell ref="A27:A31"/>
    <mergeCell ref="B27:B31"/>
    <mergeCell ref="C27:C31"/>
    <mergeCell ref="D27:D31"/>
    <mergeCell ref="E27:E31"/>
    <mergeCell ref="F27:F31"/>
    <mergeCell ref="N27:N31"/>
    <mergeCell ref="O27:O31"/>
    <mergeCell ref="P27:P31"/>
    <mergeCell ref="N32:N36"/>
    <mergeCell ref="O32:O36"/>
    <mergeCell ref="P32:P36"/>
    <mergeCell ref="D37:D40"/>
    <mergeCell ref="E37:E40"/>
    <mergeCell ref="F37:F40"/>
    <mergeCell ref="D32:D36"/>
    <mergeCell ref="E32:E36"/>
    <mergeCell ref="F32:F36"/>
    <mergeCell ref="N37:N40"/>
    <mergeCell ref="A32:A36"/>
    <mergeCell ref="B32:B36"/>
    <mergeCell ref="C32:C36"/>
    <mergeCell ref="A41:A42"/>
    <mergeCell ref="B41:B42"/>
    <mergeCell ref="C41:C42"/>
    <mergeCell ref="A37:A40"/>
    <mergeCell ref="B37:B40"/>
    <mergeCell ref="C37:C40"/>
    <mergeCell ref="D41:D42"/>
    <mergeCell ref="E41:E42"/>
    <mergeCell ref="F41:F42"/>
    <mergeCell ref="G41:G42"/>
    <mergeCell ref="H41:H42"/>
    <mergeCell ref="I41:I42"/>
    <mergeCell ref="J41:J42"/>
    <mergeCell ref="K41:K42"/>
    <mergeCell ref="L41:L42"/>
    <mergeCell ref="M41:M42"/>
    <mergeCell ref="N41:N42"/>
    <mergeCell ref="O41:O42"/>
    <mergeCell ref="Q41:Q42"/>
    <mergeCell ref="R41:R42"/>
    <mergeCell ref="S41:S42"/>
    <mergeCell ref="A43:A44"/>
    <mergeCell ref="B43:B44"/>
    <mergeCell ref="C43:C44"/>
    <mergeCell ref="D43:D44"/>
    <mergeCell ref="E43:E44"/>
    <mergeCell ref="F43:F44"/>
    <mergeCell ref="G43:G44"/>
    <mergeCell ref="H43:H44"/>
    <mergeCell ref="I43:I44"/>
    <mergeCell ref="J43:J44"/>
    <mergeCell ref="K43:K44"/>
    <mergeCell ref="L43:L44"/>
    <mergeCell ref="M43:M44"/>
    <mergeCell ref="N43:N44"/>
    <mergeCell ref="O43:O44"/>
    <mergeCell ref="P43:P44"/>
    <mergeCell ref="Q43:Q44"/>
    <mergeCell ref="R43:R44"/>
    <mergeCell ref="S43:S44"/>
    <mergeCell ref="A45:A46"/>
    <mergeCell ref="B45:B46"/>
    <mergeCell ref="C45:C46"/>
    <mergeCell ref="D45:D46"/>
    <mergeCell ref="E45:E46"/>
    <mergeCell ref="F45:F46"/>
    <mergeCell ref="G45:G46"/>
    <mergeCell ref="H45:H46"/>
    <mergeCell ref="I45:I46"/>
    <mergeCell ref="J45:J46"/>
    <mergeCell ref="K45:K46"/>
    <mergeCell ref="L45:L46"/>
    <mergeCell ref="M45:M46"/>
    <mergeCell ref="N45:N46"/>
    <mergeCell ref="O45:O46"/>
    <mergeCell ref="P45:P46"/>
    <mergeCell ref="Q45:Q46"/>
    <mergeCell ref="R45:R46"/>
    <mergeCell ref="S45:S46"/>
    <mergeCell ref="A47:A48"/>
    <mergeCell ref="B47:B48"/>
    <mergeCell ref="C47:C48"/>
    <mergeCell ref="D47:D48"/>
    <mergeCell ref="E47:E48"/>
    <mergeCell ref="F47:F48"/>
    <mergeCell ref="G47:G48"/>
    <mergeCell ref="H47:H48"/>
    <mergeCell ref="I47:I48"/>
    <mergeCell ref="J47:J48"/>
    <mergeCell ref="K47:K48"/>
    <mergeCell ref="L47:L48"/>
    <mergeCell ref="M47:M48"/>
    <mergeCell ref="N47:N48"/>
    <mergeCell ref="O47:O48"/>
    <mergeCell ref="P47:P48"/>
    <mergeCell ref="Q47:Q48"/>
    <mergeCell ref="R47:R48"/>
    <mergeCell ref="S47:S48"/>
    <mergeCell ref="A49:A50"/>
    <mergeCell ref="B49:B50"/>
    <mergeCell ref="C49:C50"/>
    <mergeCell ref="D49:D50"/>
    <mergeCell ref="E49:E50"/>
    <mergeCell ref="F49:F50"/>
    <mergeCell ref="Q49:Q50"/>
    <mergeCell ref="O51:O52"/>
    <mergeCell ref="Q51:Q52"/>
    <mergeCell ref="R49:R50"/>
    <mergeCell ref="G49:G50"/>
    <mergeCell ref="H49:H50"/>
    <mergeCell ref="I49:I50"/>
    <mergeCell ref="J49:J50"/>
    <mergeCell ref="K49:K50"/>
    <mergeCell ref="L49:L50"/>
    <mergeCell ref="H51:H52"/>
    <mergeCell ref="P51:P52"/>
    <mergeCell ref="I51:I52"/>
    <mergeCell ref="M49:M50"/>
    <mergeCell ref="N49:N50"/>
    <mergeCell ref="O49:O50"/>
    <mergeCell ref="P49:P50"/>
    <mergeCell ref="B51:B52"/>
    <mergeCell ref="C51:C52"/>
    <mergeCell ref="D51:D52"/>
    <mergeCell ref="E51:E52"/>
    <mergeCell ref="F51:F52"/>
    <mergeCell ref="G51:G52"/>
    <mergeCell ref="R51:R52"/>
    <mergeCell ref="S51:S52"/>
    <mergeCell ref="A1:T3"/>
    <mergeCell ref="J51:J52"/>
    <mergeCell ref="K51:K52"/>
    <mergeCell ref="L51:L52"/>
    <mergeCell ref="M51:M52"/>
    <mergeCell ref="N51:N52"/>
    <mergeCell ref="S49:S50"/>
    <mergeCell ref="A51:A52"/>
  </mergeCells>
  <hyperlinks>
    <hyperlink ref="T8" r:id="rId1" display="http://kcdb.bipm.org/AppendixC/EM/PE/EM_PE.pdf"/>
    <hyperlink ref="T42" r:id="rId2" display="http://kcdb.bipm.org/AppendixC/EM/PE/EM_PE.pdf"/>
    <hyperlink ref="T13" r:id="rId3" display="http://kcdb.bipm.org/AppendixC/EM/PE/EM_PE.pdf"/>
    <hyperlink ref="T18" r:id="rId4" display="http://kcdb.bipm.org/AppendixC/EM/PE/EM_PE.pdf"/>
    <hyperlink ref="T23" r:id="rId5" display="http://kcdb.bipm.org/AppendixC/EM/PE/EM_PE.pdf"/>
    <hyperlink ref="T28" r:id="rId6" display="http://kcdb.bipm.org/AppendixC/EM/PE/EM_PE.pdf"/>
    <hyperlink ref="T33" r:id="rId7" display="http://kcdb.bipm.org/AppendixC/EM/PE/EM_PE.pdf"/>
    <hyperlink ref="T44" r:id="rId8" display="http://kcdb.bipm.org/AppendixC/EM/PE/EM_PE.pdf"/>
    <hyperlink ref="T46" r:id="rId9" display="http://kcdb.bipm.org/AppendixC/EM/PE/EM_PE.pdf"/>
    <hyperlink ref="T48" r:id="rId10" display="http://kcdb.bipm.org/AppendixC/EM/PE/EM_PE.pdf"/>
    <hyperlink ref="T50" r:id="rId11" display="http://kcdb.bipm.org/AppendixC/EM/PE/EM_PE.pdf"/>
    <hyperlink ref="T52" r:id="rId12" display="http://kcdb.bipm.org/AppendixC/EM/PE/EM_PE.pdf"/>
  </hyperlinks>
  <printOptions horizontalCentered="1"/>
  <pageMargins left="0.1968503937007874" right="0.1968503937007874" top="0.5905511811023623" bottom="0.5905511811023623" header="0.5905511811023623" footer="0.5905511811023623"/>
  <pageSetup orientation="landscape" paperSize="9" scale="50" r:id="rId13"/>
</worksheet>
</file>

<file path=xl/worksheets/sheet13.xml><?xml version="1.0" encoding="utf-8"?>
<worksheet xmlns="http://schemas.openxmlformats.org/spreadsheetml/2006/main" xmlns:r="http://schemas.openxmlformats.org/officeDocument/2006/relationships">
  <dimension ref="A1:BN19"/>
  <sheetViews>
    <sheetView zoomScale="70" zoomScaleNormal="70" zoomScalePageLayoutView="0" workbookViewId="0" topLeftCell="A1">
      <selection activeCell="U1" sqref="U1:U2"/>
    </sheetView>
  </sheetViews>
  <sheetFormatPr defaultColWidth="11.421875" defaultRowHeight="12.75"/>
  <cols>
    <col min="1" max="1" width="13.140625" style="2" customWidth="1"/>
    <col min="2" max="3" width="14.7109375" style="2" customWidth="1"/>
    <col min="4" max="6" width="10.421875" style="2" customWidth="1"/>
    <col min="7" max="8" width="17.7109375" style="2" customWidth="1"/>
    <col min="9" max="9" width="7.7109375" style="2" customWidth="1"/>
    <col min="10" max="10" width="13.00390625" style="2" customWidth="1"/>
    <col min="11" max="11" width="13.140625" style="2" customWidth="1"/>
    <col min="12" max="12" width="13.57421875" style="2" customWidth="1"/>
    <col min="13" max="13" width="14.7109375" style="2" customWidth="1"/>
    <col min="14" max="15" width="18.57421875" style="2" customWidth="1"/>
    <col min="16" max="16" width="25.7109375" style="2" customWidth="1"/>
    <col min="17" max="18" width="14.7109375" style="2" customWidth="1"/>
    <col min="19" max="19" width="13.57421875" style="2" customWidth="1"/>
    <col min="20" max="20" width="15.7109375" style="2" customWidth="1"/>
    <col min="21" max="21" width="17.57421875" style="2" customWidth="1"/>
    <col min="22" max="16384" width="11.421875" style="2" customWidth="1"/>
  </cols>
  <sheetData>
    <row r="1" spans="1:21" s="112" customFormat="1" ht="28.5" customHeight="1">
      <c r="A1" s="544" t="s">
        <v>609</v>
      </c>
      <c r="B1" s="544"/>
      <c r="C1" s="544"/>
      <c r="D1" s="544"/>
      <c r="E1" s="544"/>
      <c r="F1" s="544"/>
      <c r="G1" s="544"/>
      <c r="H1" s="544"/>
      <c r="I1" s="544"/>
      <c r="J1" s="544"/>
      <c r="K1" s="544"/>
      <c r="L1" s="544"/>
      <c r="M1" s="544"/>
      <c r="N1" s="544"/>
      <c r="O1" s="544"/>
      <c r="P1" s="544"/>
      <c r="Q1" s="544"/>
      <c r="R1" s="544"/>
      <c r="S1" s="544"/>
      <c r="T1" s="544"/>
      <c r="U1" s="524" t="s">
        <v>1031</v>
      </c>
    </row>
    <row r="2" spans="1:21" s="112" customFormat="1" ht="28.5" customHeight="1">
      <c r="A2" s="544"/>
      <c r="B2" s="544"/>
      <c r="C2" s="544"/>
      <c r="D2" s="544"/>
      <c r="E2" s="544"/>
      <c r="F2" s="544"/>
      <c r="G2" s="544"/>
      <c r="H2" s="544"/>
      <c r="I2" s="544"/>
      <c r="J2" s="544"/>
      <c r="K2" s="544"/>
      <c r="L2" s="544"/>
      <c r="M2" s="544"/>
      <c r="N2" s="544"/>
      <c r="O2" s="544"/>
      <c r="P2" s="544"/>
      <c r="Q2" s="544"/>
      <c r="R2" s="544"/>
      <c r="S2" s="544"/>
      <c r="T2" s="544"/>
      <c r="U2" s="525"/>
    </row>
    <row r="3" spans="1:20" ht="30" customHeight="1">
      <c r="A3" s="544"/>
      <c r="B3" s="544"/>
      <c r="C3" s="544"/>
      <c r="D3" s="544"/>
      <c r="E3" s="544"/>
      <c r="F3" s="544"/>
      <c r="G3" s="544"/>
      <c r="H3" s="544"/>
      <c r="I3" s="544"/>
      <c r="J3" s="544"/>
      <c r="K3" s="544"/>
      <c r="L3" s="544"/>
      <c r="M3" s="544"/>
      <c r="N3" s="544"/>
      <c r="O3" s="544"/>
      <c r="P3" s="544"/>
      <c r="Q3" s="544"/>
      <c r="R3" s="544"/>
      <c r="S3" s="544"/>
      <c r="T3" s="544"/>
    </row>
    <row r="4" spans="17:66" ht="15" customHeight="1">
      <c r="Q4" s="1"/>
      <c r="R4" s="1"/>
      <c r="S4" s="1"/>
      <c r="T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row>
    <row r="5" spans="1:50" ht="53.25" customHeight="1">
      <c r="A5" s="146" t="s">
        <v>1</v>
      </c>
      <c r="B5" s="146"/>
      <c r="C5" s="146"/>
      <c r="D5" s="696" t="s">
        <v>16</v>
      </c>
      <c r="E5" s="696"/>
      <c r="F5" s="696"/>
      <c r="G5" s="147" t="s">
        <v>23</v>
      </c>
      <c r="H5" s="146"/>
      <c r="I5" s="696" t="s">
        <v>2</v>
      </c>
      <c r="J5" s="696"/>
      <c r="K5" s="696"/>
      <c r="L5" s="696"/>
      <c r="M5" s="697"/>
      <c r="N5" s="679" t="s">
        <v>24</v>
      </c>
      <c r="O5" s="697"/>
      <c r="P5" s="679" t="s">
        <v>30</v>
      </c>
      <c r="Q5" s="591" t="s">
        <v>578</v>
      </c>
      <c r="R5" s="698"/>
      <c r="S5" s="698"/>
      <c r="T5" s="698"/>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row>
    <row r="6" spans="1:50" ht="53.25" customHeight="1">
      <c r="A6" s="148" t="s">
        <v>7</v>
      </c>
      <c r="B6" s="148" t="s">
        <v>10</v>
      </c>
      <c r="C6" s="148" t="s">
        <v>27</v>
      </c>
      <c r="D6" s="148" t="s">
        <v>31</v>
      </c>
      <c r="E6" s="148" t="s">
        <v>25</v>
      </c>
      <c r="F6" s="148" t="s">
        <v>26</v>
      </c>
      <c r="G6" s="148" t="s">
        <v>3</v>
      </c>
      <c r="H6" s="148" t="s">
        <v>4</v>
      </c>
      <c r="I6" s="148" t="s">
        <v>5</v>
      </c>
      <c r="J6" s="148" t="s">
        <v>26</v>
      </c>
      <c r="K6" s="148" t="s">
        <v>32</v>
      </c>
      <c r="L6" s="148" t="s">
        <v>33</v>
      </c>
      <c r="M6" s="148" t="s">
        <v>17</v>
      </c>
      <c r="N6" s="142" t="s">
        <v>34</v>
      </c>
      <c r="O6" s="142" t="s">
        <v>35</v>
      </c>
      <c r="P6" s="679"/>
      <c r="Q6" s="149" t="s">
        <v>139</v>
      </c>
      <c r="R6" s="150" t="s">
        <v>140</v>
      </c>
      <c r="S6" s="149" t="s">
        <v>0</v>
      </c>
      <c r="T6" s="149" t="s">
        <v>141</v>
      </c>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row>
    <row r="7" spans="1:21" s="13" customFormat="1" ht="49.5" customHeight="1">
      <c r="A7" s="683" t="s">
        <v>47</v>
      </c>
      <c r="B7" s="683" t="s">
        <v>48</v>
      </c>
      <c r="C7" s="683" t="s">
        <v>796</v>
      </c>
      <c r="D7" s="683">
        <v>1</v>
      </c>
      <c r="E7" s="711">
        <v>65536</v>
      </c>
      <c r="F7" s="683" t="s">
        <v>49</v>
      </c>
      <c r="G7" s="709" t="s">
        <v>176</v>
      </c>
      <c r="H7" s="709" t="s">
        <v>177</v>
      </c>
      <c r="I7" s="710">
        <v>1E-08</v>
      </c>
      <c r="J7" s="683" t="s">
        <v>174</v>
      </c>
      <c r="K7" s="683">
        <v>2</v>
      </c>
      <c r="L7" s="684">
        <v>0.95</v>
      </c>
      <c r="M7" s="684" t="s">
        <v>41</v>
      </c>
      <c r="N7" s="686" t="s">
        <v>147</v>
      </c>
      <c r="O7" s="686" t="s">
        <v>50</v>
      </c>
      <c r="P7" s="144" t="s">
        <v>51</v>
      </c>
      <c r="Q7" s="682" t="s">
        <v>148</v>
      </c>
      <c r="R7" s="681" t="s">
        <v>149</v>
      </c>
      <c r="S7" s="682" t="s">
        <v>784</v>
      </c>
      <c r="T7" s="682" t="s">
        <v>150</v>
      </c>
      <c r="U7" s="718" t="s">
        <v>797</v>
      </c>
    </row>
    <row r="8" spans="1:21" s="13" customFormat="1" ht="39" customHeight="1">
      <c r="A8" s="683"/>
      <c r="B8" s="683"/>
      <c r="C8" s="683"/>
      <c r="D8" s="683"/>
      <c r="E8" s="711"/>
      <c r="F8" s="683"/>
      <c r="G8" s="709"/>
      <c r="H8" s="709"/>
      <c r="I8" s="710"/>
      <c r="J8" s="683"/>
      <c r="K8" s="683"/>
      <c r="L8" s="684"/>
      <c r="M8" s="684"/>
      <c r="N8" s="686"/>
      <c r="O8" s="686"/>
      <c r="P8" s="218" t="s">
        <v>52</v>
      </c>
      <c r="Q8" s="682"/>
      <c r="R8" s="681"/>
      <c r="S8" s="682"/>
      <c r="T8" s="682"/>
      <c r="U8" s="718"/>
    </row>
    <row r="9" spans="1:21" s="13" customFormat="1" ht="39" customHeight="1">
      <c r="A9" s="683"/>
      <c r="B9" s="683"/>
      <c r="C9" s="683"/>
      <c r="D9" s="683"/>
      <c r="E9" s="711"/>
      <c r="F9" s="683"/>
      <c r="G9" s="683"/>
      <c r="H9" s="709"/>
      <c r="I9" s="710"/>
      <c r="J9" s="683"/>
      <c r="K9" s="683"/>
      <c r="L9" s="684"/>
      <c r="M9" s="684"/>
      <c r="N9" s="686"/>
      <c r="O9" s="686"/>
      <c r="P9" s="219" t="s">
        <v>53</v>
      </c>
      <c r="Q9" s="682"/>
      <c r="R9" s="681"/>
      <c r="S9" s="682"/>
      <c r="T9" s="682"/>
      <c r="U9" s="718"/>
    </row>
    <row r="10" spans="1:21" s="13" customFormat="1" ht="54" customHeight="1">
      <c r="A10" s="683" t="s">
        <v>40</v>
      </c>
      <c r="B10" s="683" t="s">
        <v>54</v>
      </c>
      <c r="C10" s="683" t="s">
        <v>55</v>
      </c>
      <c r="D10" s="683">
        <v>6</v>
      </c>
      <c r="E10" s="711">
        <v>240000</v>
      </c>
      <c r="F10" s="683" t="s">
        <v>15</v>
      </c>
      <c r="G10" s="683" t="s">
        <v>40</v>
      </c>
      <c r="H10" s="683" t="s">
        <v>56</v>
      </c>
      <c r="I10" s="710">
        <v>1E-07</v>
      </c>
      <c r="J10" s="683" t="s">
        <v>175</v>
      </c>
      <c r="K10" s="683">
        <v>2</v>
      </c>
      <c r="L10" s="684">
        <v>0.95</v>
      </c>
      <c r="M10" s="684" t="s">
        <v>41</v>
      </c>
      <c r="N10" s="686" t="s">
        <v>147</v>
      </c>
      <c r="O10" s="686" t="s">
        <v>50</v>
      </c>
      <c r="P10" s="218" t="s">
        <v>52</v>
      </c>
      <c r="Q10" s="682" t="s">
        <v>151</v>
      </c>
      <c r="R10" s="681" t="s">
        <v>152</v>
      </c>
      <c r="S10" s="682" t="s">
        <v>784</v>
      </c>
      <c r="T10" s="682" t="s">
        <v>153</v>
      </c>
      <c r="U10" s="718" t="s">
        <v>797</v>
      </c>
    </row>
    <row r="11" spans="1:21" s="13" customFormat="1" ht="54" customHeight="1">
      <c r="A11" s="683"/>
      <c r="B11" s="683"/>
      <c r="C11" s="683"/>
      <c r="D11" s="683"/>
      <c r="E11" s="711"/>
      <c r="F11" s="683"/>
      <c r="G11" s="683"/>
      <c r="H11" s="709"/>
      <c r="I11" s="710"/>
      <c r="J11" s="683"/>
      <c r="K11" s="683"/>
      <c r="L11" s="684"/>
      <c r="M11" s="684"/>
      <c r="N11" s="686"/>
      <c r="O11" s="686"/>
      <c r="P11" s="219" t="s">
        <v>53</v>
      </c>
      <c r="Q11" s="682"/>
      <c r="R11" s="681"/>
      <c r="S11" s="682"/>
      <c r="T11" s="682"/>
      <c r="U11" s="718"/>
    </row>
    <row r="12" spans="1:21" ht="42" customHeight="1">
      <c r="A12" s="619" t="s">
        <v>40</v>
      </c>
      <c r="B12" s="619" t="s">
        <v>178</v>
      </c>
      <c r="C12" s="619" t="s">
        <v>179</v>
      </c>
      <c r="D12" s="619" t="s">
        <v>105</v>
      </c>
      <c r="E12" s="712">
        <v>100</v>
      </c>
      <c r="F12" s="619" t="s">
        <v>180</v>
      </c>
      <c r="G12" s="619" t="s">
        <v>40</v>
      </c>
      <c r="H12" s="619" t="s">
        <v>181</v>
      </c>
      <c r="I12" s="710">
        <v>1E-12</v>
      </c>
      <c r="J12" s="619" t="s">
        <v>175</v>
      </c>
      <c r="K12" s="619">
        <v>2</v>
      </c>
      <c r="L12" s="714">
        <v>0.95</v>
      </c>
      <c r="M12" s="714" t="s">
        <v>41</v>
      </c>
      <c r="N12" s="715" t="s">
        <v>147</v>
      </c>
      <c r="O12" s="715" t="s">
        <v>50</v>
      </c>
      <c r="P12" s="218" t="s">
        <v>52</v>
      </c>
      <c r="Q12" s="716" t="s">
        <v>183</v>
      </c>
      <c r="R12" s="717" t="s">
        <v>184</v>
      </c>
      <c r="S12" s="716" t="s">
        <v>784</v>
      </c>
      <c r="T12" s="716"/>
      <c r="U12" s="702" t="s">
        <v>797</v>
      </c>
    </row>
    <row r="13" spans="1:21" ht="42" customHeight="1">
      <c r="A13" s="619"/>
      <c r="B13" s="619"/>
      <c r="C13" s="619"/>
      <c r="D13" s="619"/>
      <c r="E13" s="712"/>
      <c r="F13" s="619"/>
      <c r="G13" s="619"/>
      <c r="H13" s="713"/>
      <c r="I13" s="710"/>
      <c r="J13" s="619"/>
      <c r="K13" s="619"/>
      <c r="L13" s="714"/>
      <c r="M13" s="714"/>
      <c r="N13" s="715"/>
      <c r="O13" s="715"/>
      <c r="P13" s="219" t="s">
        <v>53</v>
      </c>
      <c r="Q13" s="716"/>
      <c r="R13" s="717"/>
      <c r="S13" s="716"/>
      <c r="T13" s="716"/>
      <c r="U13" s="702"/>
    </row>
    <row r="14" spans="1:21" ht="42" customHeight="1">
      <c r="A14" s="619" t="s">
        <v>40</v>
      </c>
      <c r="B14" s="619" t="s">
        <v>182</v>
      </c>
      <c r="C14" s="619" t="s">
        <v>179</v>
      </c>
      <c r="D14" s="619" t="s">
        <v>105</v>
      </c>
      <c r="E14" s="712">
        <v>100</v>
      </c>
      <c r="F14" s="619" t="s">
        <v>180</v>
      </c>
      <c r="G14" s="619" t="s">
        <v>40</v>
      </c>
      <c r="H14" s="619" t="s">
        <v>181</v>
      </c>
      <c r="I14" s="710">
        <v>1E-12</v>
      </c>
      <c r="J14" s="619" t="s">
        <v>175</v>
      </c>
      <c r="K14" s="619">
        <v>2</v>
      </c>
      <c r="L14" s="714">
        <v>0.95</v>
      </c>
      <c r="M14" s="714" t="s">
        <v>41</v>
      </c>
      <c r="N14" s="715" t="s">
        <v>147</v>
      </c>
      <c r="O14" s="715" t="s">
        <v>50</v>
      </c>
      <c r="P14" s="218" t="s">
        <v>52</v>
      </c>
      <c r="Q14" s="716" t="s">
        <v>183</v>
      </c>
      <c r="R14" s="717" t="s">
        <v>185</v>
      </c>
      <c r="S14" s="716" t="s">
        <v>784</v>
      </c>
      <c r="T14" s="716"/>
      <c r="U14" s="702" t="s">
        <v>797</v>
      </c>
    </row>
    <row r="15" spans="1:21" ht="42" customHeight="1">
      <c r="A15" s="619"/>
      <c r="B15" s="619"/>
      <c r="C15" s="619"/>
      <c r="D15" s="619"/>
      <c r="E15" s="712"/>
      <c r="F15" s="619"/>
      <c r="G15" s="619"/>
      <c r="H15" s="713"/>
      <c r="I15" s="710"/>
      <c r="J15" s="619"/>
      <c r="K15" s="619"/>
      <c r="L15" s="714"/>
      <c r="M15" s="714"/>
      <c r="N15" s="715"/>
      <c r="O15" s="715"/>
      <c r="P15" s="219" t="s">
        <v>53</v>
      </c>
      <c r="Q15" s="716"/>
      <c r="R15" s="717"/>
      <c r="S15" s="716"/>
      <c r="T15" s="716"/>
      <c r="U15" s="702"/>
    </row>
    <row r="16" spans="1:20" s="13" customFormat="1" ht="54" customHeight="1">
      <c r="A16" s="683" t="s">
        <v>40</v>
      </c>
      <c r="B16" s="683" t="s">
        <v>798</v>
      </c>
      <c r="C16" s="683" t="s">
        <v>799</v>
      </c>
      <c r="D16" s="683">
        <v>60</v>
      </c>
      <c r="E16" s="711">
        <v>120000</v>
      </c>
      <c r="F16" s="683" t="s">
        <v>15</v>
      </c>
      <c r="G16" s="683" t="s">
        <v>40</v>
      </c>
      <c r="H16" s="683" t="s">
        <v>800</v>
      </c>
      <c r="I16" s="710">
        <v>1E-07</v>
      </c>
      <c r="J16" s="683" t="s">
        <v>175</v>
      </c>
      <c r="K16" s="683">
        <v>2</v>
      </c>
      <c r="L16" s="684">
        <v>0.95</v>
      </c>
      <c r="M16" s="684" t="s">
        <v>41</v>
      </c>
      <c r="N16" s="686" t="s">
        <v>147</v>
      </c>
      <c r="O16" s="686" t="s">
        <v>50</v>
      </c>
      <c r="P16" s="218" t="s">
        <v>52</v>
      </c>
      <c r="Q16" s="682" t="s">
        <v>801</v>
      </c>
      <c r="R16" s="681" t="s">
        <v>185</v>
      </c>
      <c r="S16" s="682" t="s">
        <v>784</v>
      </c>
      <c r="T16" s="682" t="s">
        <v>802</v>
      </c>
    </row>
    <row r="17" spans="1:20" s="13" customFormat="1" ht="54" customHeight="1">
      <c r="A17" s="683"/>
      <c r="B17" s="683"/>
      <c r="C17" s="683"/>
      <c r="D17" s="683"/>
      <c r="E17" s="711"/>
      <c r="F17" s="683"/>
      <c r="G17" s="683"/>
      <c r="H17" s="709"/>
      <c r="I17" s="710"/>
      <c r="J17" s="683"/>
      <c r="K17" s="683"/>
      <c r="L17" s="684"/>
      <c r="M17" s="684"/>
      <c r="N17" s="686"/>
      <c r="O17" s="686"/>
      <c r="P17" s="219" t="s">
        <v>53</v>
      </c>
      <c r="Q17" s="682"/>
      <c r="R17" s="681"/>
      <c r="S17" s="682"/>
      <c r="T17" s="682"/>
    </row>
    <row r="19" ht="12.75">
      <c r="A19" s="2" t="s">
        <v>795</v>
      </c>
    </row>
  </sheetData>
  <sheetProtection/>
  <mergeCells count="105">
    <mergeCell ref="T16:T17"/>
    <mergeCell ref="M16:M17"/>
    <mergeCell ref="N16:N17"/>
    <mergeCell ref="O16:O17"/>
    <mergeCell ref="Q16:Q17"/>
    <mergeCell ref="R16:R17"/>
    <mergeCell ref="S16:S17"/>
    <mergeCell ref="G16:G17"/>
    <mergeCell ref="H16:H17"/>
    <mergeCell ref="I16:I17"/>
    <mergeCell ref="J16:J17"/>
    <mergeCell ref="K16:K17"/>
    <mergeCell ref="L16:L17"/>
    <mergeCell ref="U7:U9"/>
    <mergeCell ref="U10:U11"/>
    <mergeCell ref="U12:U13"/>
    <mergeCell ref="U14:U15"/>
    <mergeCell ref="A16:A17"/>
    <mergeCell ref="B16:B17"/>
    <mergeCell ref="C16:C17"/>
    <mergeCell ref="D16:D17"/>
    <mergeCell ref="E16:E17"/>
    <mergeCell ref="F16:F17"/>
    <mergeCell ref="O14:O15"/>
    <mergeCell ref="Q14:Q15"/>
    <mergeCell ref="R14:R15"/>
    <mergeCell ref="S14:S15"/>
    <mergeCell ref="T14:T15"/>
    <mergeCell ref="L14:L15"/>
    <mergeCell ref="M14:M15"/>
    <mergeCell ref="N14:N15"/>
    <mergeCell ref="N12:N13"/>
    <mergeCell ref="O12:O13"/>
    <mergeCell ref="Q12:Q13"/>
    <mergeCell ref="R12:R13"/>
    <mergeCell ref="S12:S13"/>
    <mergeCell ref="T12:T13"/>
    <mergeCell ref="F14:F15"/>
    <mergeCell ref="G14:G15"/>
    <mergeCell ref="H14:H15"/>
    <mergeCell ref="I14:I15"/>
    <mergeCell ref="J14:J15"/>
    <mergeCell ref="K14:K15"/>
    <mergeCell ref="I12:I13"/>
    <mergeCell ref="J12:J13"/>
    <mergeCell ref="K12:K13"/>
    <mergeCell ref="L12:L13"/>
    <mergeCell ref="M12:M13"/>
    <mergeCell ref="A14:A15"/>
    <mergeCell ref="B14:B15"/>
    <mergeCell ref="C14:C15"/>
    <mergeCell ref="D14:D15"/>
    <mergeCell ref="E14:E15"/>
    <mergeCell ref="P5:P6"/>
    <mergeCell ref="Q5:T5"/>
    <mergeCell ref="A12:A13"/>
    <mergeCell ref="B12:B13"/>
    <mergeCell ref="C12:C13"/>
    <mergeCell ref="D12:D13"/>
    <mergeCell ref="E12:E13"/>
    <mergeCell ref="F12:F13"/>
    <mergeCell ref="G12:G13"/>
    <mergeCell ref="H12:H13"/>
    <mergeCell ref="D7:D9"/>
    <mergeCell ref="E7:E9"/>
    <mergeCell ref="F7:F9"/>
    <mergeCell ref="D5:F5"/>
    <mergeCell ref="I5:M5"/>
    <mergeCell ref="N5:O5"/>
    <mergeCell ref="S7:S9"/>
    <mergeCell ref="T7:T9"/>
    <mergeCell ref="A10:A11"/>
    <mergeCell ref="B10:B11"/>
    <mergeCell ref="C10:C11"/>
    <mergeCell ref="D10:D11"/>
    <mergeCell ref="E10:E11"/>
    <mergeCell ref="A7:A9"/>
    <mergeCell ref="B7:B9"/>
    <mergeCell ref="C7:C9"/>
    <mergeCell ref="F10:F11"/>
    <mergeCell ref="J7:J9"/>
    <mergeCell ref="K7:K9"/>
    <mergeCell ref="I10:I11"/>
    <mergeCell ref="J10:J11"/>
    <mergeCell ref="K10:K11"/>
    <mergeCell ref="G7:G9"/>
    <mergeCell ref="H7:H9"/>
    <mergeCell ref="I7:I9"/>
    <mergeCell ref="G10:G11"/>
    <mergeCell ref="Q7:Q9"/>
    <mergeCell ref="R7:R9"/>
    <mergeCell ref="L7:L9"/>
    <mergeCell ref="M7:M9"/>
    <mergeCell ref="N7:N9"/>
    <mergeCell ref="O7:O9"/>
    <mergeCell ref="H10:H11"/>
    <mergeCell ref="A1:T3"/>
    <mergeCell ref="T10:T11"/>
    <mergeCell ref="M10:M11"/>
    <mergeCell ref="N10:N11"/>
    <mergeCell ref="O10:O11"/>
    <mergeCell ref="Q10:Q11"/>
    <mergeCell ref="R10:R11"/>
    <mergeCell ref="S10:S11"/>
    <mergeCell ref="L10:L11"/>
  </mergeCells>
  <hyperlinks>
    <hyperlink ref="P11" r:id="rId1" display="http://gps.nist.gov/scripts/sim_rx_grid.exe"/>
    <hyperlink ref="P13" r:id="rId2" display="http://gps.nist.gov/scripts/sim_rx_grid.exe"/>
    <hyperlink ref="P15" r:id="rId3" display="http://gps.nist.gov/scripts/sim_rx_grid.exe"/>
    <hyperlink ref="P17" r:id="rId4" display="http://gps.nist.gov/scripts/sim_rx_grid.exe"/>
    <hyperlink ref="P9" r:id="rId5" display="http://gps.nist.gov/scripts/sim_rx_grid.exe"/>
  </hyperlinks>
  <printOptions horizontalCentered="1"/>
  <pageMargins left="0.1968503937007874" right="0.1968503937007874" top="0.5905511811023623" bottom="0.5905511811023623" header="0.5905511811023623" footer="0.5905511811023623"/>
  <pageSetup orientation="landscape" paperSize="9" scale="50" r:id="rId6"/>
</worksheet>
</file>

<file path=xl/worksheets/sheet14.xml><?xml version="1.0" encoding="utf-8"?>
<worksheet xmlns="http://schemas.openxmlformats.org/spreadsheetml/2006/main" xmlns:r="http://schemas.openxmlformats.org/officeDocument/2006/relationships">
  <dimension ref="A1:AX19"/>
  <sheetViews>
    <sheetView zoomScale="70" zoomScaleNormal="70" zoomScalePageLayoutView="0" workbookViewId="0" topLeftCell="A1">
      <selection activeCell="U1" sqref="U1:U2"/>
    </sheetView>
  </sheetViews>
  <sheetFormatPr defaultColWidth="11.421875" defaultRowHeight="12.75"/>
  <cols>
    <col min="1" max="3" width="14.7109375" style="2" customWidth="1"/>
    <col min="4" max="6" width="11.57421875" style="2" customWidth="1"/>
    <col min="7" max="8" width="17.7109375" style="2" customWidth="1"/>
    <col min="9" max="9" width="7.140625" style="2" bestFit="1" customWidth="1"/>
    <col min="10" max="10" width="11.57421875" style="2" bestFit="1" customWidth="1"/>
    <col min="11" max="11" width="12.28125" style="2" customWidth="1"/>
    <col min="12" max="12" width="12.140625" style="2" customWidth="1"/>
    <col min="13" max="13" width="14.57421875" style="2" customWidth="1"/>
    <col min="14" max="16" width="16.7109375" style="2" customWidth="1"/>
    <col min="17" max="20" width="14.7109375" style="2" customWidth="1"/>
    <col min="21" max="21" width="19.57421875" style="1" customWidth="1"/>
    <col min="22" max="50" width="11.421875" style="1" customWidth="1"/>
    <col min="51" max="16384" width="11.421875" style="2" customWidth="1"/>
  </cols>
  <sheetData>
    <row r="1" spans="1:21" s="112" customFormat="1" ht="28.5" customHeight="1">
      <c r="A1" s="544" t="s">
        <v>610</v>
      </c>
      <c r="B1" s="544"/>
      <c r="C1" s="544"/>
      <c r="D1" s="544"/>
      <c r="E1" s="544"/>
      <c r="F1" s="544"/>
      <c r="G1" s="544"/>
      <c r="H1" s="544"/>
      <c r="I1" s="544"/>
      <c r="J1" s="544"/>
      <c r="K1" s="544"/>
      <c r="L1" s="544"/>
      <c r="M1" s="544"/>
      <c r="N1" s="544"/>
      <c r="O1" s="544"/>
      <c r="P1" s="544"/>
      <c r="Q1" s="544"/>
      <c r="R1" s="544"/>
      <c r="S1" s="544"/>
      <c r="T1" s="544"/>
      <c r="U1" s="524" t="s">
        <v>1031</v>
      </c>
    </row>
    <row r="2" spans="1:21" s="112" customFormat="1" ht="28.5" customHeight="1">
      <c r="A2" s="544"/>
      <c r="B2" s="544"/>
      <c r="C2" s="544"/>
      <c r="D2" s="544"/>
      <c r="E2" s="544"/>
      <c r="F2" s="544"/>
      <c r="G2" s="544"/>
      <c r="H2" s="544"/>
      <c r="I2" s="544"/>
      <c r="J2" s="544"/>
      <c r="K2" s="544"/>
      <c r="L2" s="544"/>
      <c r="M2" s="544"/>
      <c r="N2" s="544"/>
      <c r="O2" s="544"/>
      <c r="P2" s="544"/>
      <c r="Q2" s="544"/>
      <c r="R2" s="544"/>
      <c r="S2" s="544"/>
      <c r="T2" s="544"/>
      <c r="U2" s="525"/>
    </row>
    <row r="3" spans="1:20" ht="30" customHeight="1">
      <c r="A3" s="544"/>
      <c r="B3" s="544"/>
      <c r="C3" s="544"/>
      <c r="D3" s="544"/>
      <c r="E3" s="544"/>
      <c r="F3" s="544"/>
      <c r="G3" s="544"/>
      <c r="H3" s="544"/>
      <c r="I3" s="544"/>
      <c r="J3" s="544"/>
      <c r="K3" s="544"/>
      <c r="L3" s="544"/>
      <c r="M3" s="544"/>
      <c r="N3" s="544"/>
      <c r="O3" s="544"/>
      <c r="P3" s="544"/>
      <c r="Q3" s="544"/>
      <c r="R3" s="544"/>
      <c r="S3" s="544"/>
      <c r="T3" s="544"/>
    </row>
    <row r="4" spans="17:20" ht="15" customHeight="1">
      <c r="Q4" s="1"/>
      <c r="R4" s="1"/>
      <c r="S4" s="1"/>
      <c r="T4" s="1"/>
    </row>
    <row r="5" spans="1:20" ht="53.25" customHeight="1">
      <c r="A5" s="146" t="s">
        <v>1</v>
      </c>
      <c r="B5" s="146"/>
      <c r="C5" s="146"/>
      <c r="D5" s="696" t="s">
        <v>16</v>
      </c>
      <c r="E5" s="696"/>
      <c r="F5" s="696"/>
      <c r="G5" s="147" t="s">
        <v>23</v>
      </c>
      <c r="H5" s="146"/>
      <c r="I5" s="696" t="s">
        <v>2</v>
      </c>
      <c r="J5" s="696"/>
      <c r="K5" s="696"/>
      <c r="L5" s="696"/>
      <c r="M5" s="697"/>
      <c r="N5" s="679" t="s">
        <v>24</v>
      </c>
      <c r="O5" s="697"/>
      <c r="P5" s="679" t="s">
        <v>30</v>
      </c>
      <c r="Q5" s="591" t="s">
        <v>578</v>
      </c>
      <c r="R5" s="698"/>
      <c r="S5" s="698"/>
      <c r="T5" s="698"/>
    </row>
    <row r="6" spans="1:20" ht="54" customHeight="1" thickBot="1">
      <c r="A6" s="148" t="s">
        <v>7</v>
      </c>
      <c r="B6" s="148" t="s">
        <v>10</v>
      </c>
      <c r="C6" s="148" t="s">
        <v>27</v>
      </c>
      <c r="D6" s="148" t="s">
        <v>31</v>
      </c>
      <c r="E6" s="148" t="s">
        <v>25</v>
      </c>
      <c r="F6" s="148" t="s">
        <v>26</v>
      </c>
      <c r="G6" s="148" t="s">
        <v>3</v>
      </c>
      <c r="H6" s="148" t="s">
        <v>4</v>
      </c>
      <c r="I6" s="148" t="s">
        <v>5</v>
      </c>
      <c r="J6" s="148" t="s">
        <v>26</v>
      </c>
      <c r="K6" s="148" t="s">
        <v>32</v>
      </c>
      <c r="L6" s="148" t="s">
        <v>33</v>
      </c>
      <c r="M6" s="148" t="s">
        <v>17</v>
      </c>
      <c r="N6" s="142" t="s">
        <v>34</v>
      </c>
      <c r="O6" s="142" t="s">
        <v>35</v>
      </c>
      <c r="P6" s="679"/>
      <c r="Q6" s="149" t="s">
        <v>139</v>
      </c>
      <c r="R6" s="150" t="s">
        <v>140</v>
      </c>
      <c r="S6" s="149" t="s">
        <v>0</v>
      </c>
      <c r="T6" s="149" t="s">
        <v>141</v>
      </c>
    </row>
    <row r="7" spans="1:50" s="4" customFormat="1" ht="60" customHeight="1" thickBot="1">
      <c r="A7" s="151" t="s">
        <v>36</v>
      </c>
      <c r="B7" s="151" t="s">
        <v>37</v>
      </c>
      <c r="C7" s="151" t="s">
        <v>38</v>
      </c>
      <c r="D7" s="151">
        <v>54</v>
      </c>
      <c r="E7" s="196">
        <v>116</v>
      </c>
      <c r="F7" s="151" t="s">
        <v>39</v>
      </c>
      <c r="G7" s="152" t="s">
        <v>40</v>
      </c>
      <c r="H7" s="152" t="s">
        <v>43</v>
      </c>
      <c r="I7" s="220">
        <v>0.24</v>
      </c>
      <c r="J7" s="152" t="s">
        <v>39</v>
      </c>
      <c r="K7" s="152">
        <v>2</v>
      </c>
      <c r="L7" s="153">
        <v>0.95</v>
      </c>
      <c r="M7" s="153" t="s">
        <v>41</v>
      </c>
      <c r="N7" s="144" t="s">
        <v>42</v>
      </c>
      <c r="O7" s="154" t="s">
        <v>671</v>
      </c>
      <c r="P7" s="143" t="s">
        <v>29</v>
      </c>
      <c r="Q7" s="132" t="s">
        <v>142</v>
      </c>
      <c r="R7" s="133" t="s">
        <v>143</v>
      </c>
      <c r="S7" s="132" t="s">
        <v>784</v>
      </c>
      <c r="T7" s="132" t="s">
        <v>144</v>
      </c>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row>
    <row r="8" spans="1:50" s="4" customFormat="1" ht="30" customHeight="1" thickBot="1">
      <c r="A8" s="683" t="s">
        <v>36</v>
      </c>
      <c r="B8" s="683" t="s">
        <v>37</v>
      </c>
      <c r="C8" s="683" t="s">
        <v>38</v>
      </c>
      <c r="D8" s="683">
        <v>20</v>
      </c>
      <c r="E8" s="699">
        <v>140</v>
      </c>
      <c r="F8" s="683" t="s">
        <v>39</v>
      </c>
      <c r="G8" s="689" t="s">
        <v>40</v>
      </c>
      <c r="H8" s="689" t="s">
        <v>43</v>
      </c>
      <c r="I8" s="719">
        <v>0.24</v>
      </c>
      <c r="J8" s="689" t="s">
        <v>39</v>
      </c>
      <c r="K8" s="689">
        <v>2</v>
      </c>
      <c r="L8" s="685">
        <v>0.95</v>
      </c>
      <c r="M8" s="685" t="s">
        <v>41</v>
      </c>
      <c r="N8" s="144" t="s">
        <v>44</v>
      </c>
      <c r="O8" s="154" t="s">
        <v>45</v>
      </c>
      <c r="P8" s="143" t="s">
        <v>29</v>
      </c>
      <c r="Q8" s="682" t="s">
        <v>145</v>
      </c>
      <c r="R8" s="681" t="s">
        <v>29</v>
      </c>
      <c r="S8" s="682" t="s">
        <v>784</v>
      </c>
      <c r="T8" s="682" t="s">
        <v>146</v>
      </c>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row>
    <row r="9" spans="1:50" s="4" customFormat="1" ht="30" customHeight="1" thickBot="1">
      <c r="A9" s="683"/>
      <c r="B9" s="683"/>
      <c r="C9" s="683"/>
      <c r="D9" s="683"/>
      <c r="E9" s="699"/>
      <c r="F9" s="683"/>
      <c r="G9" s="689"/>
      <c r="H9" s="689"/>
      <c r="I9" s="719"/>
      <c r="J9" s="689"/>
      <c r="K9" s="689"/>
      <c r="L9" s="685"/>
      <c r="M9" s="685"/>
      <c r="N9" s="144" t="s">
        <v>46</v>
      </c>
      <c r="O9" s="154" t="s">
        <v>45</v>
      </c>
      <c r="P9" s="143" t="s">
        <v>29</v>
      </c>
      <c r="Q9" s="682"/>
      <c r="R9" s="681"/>
      <c r="S9" s="682"/>
      <c r="T9" s="682"/>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row>
    <row r="10" spans="1:50" s="4" customFormat="1" ht="24" customHeight="1" thickBot="1">
      <c r="A10" s="683" t="s">
        <v>36</v>
      </c>
      <c r="B10" s="683" t="s">
        <v>803</v>
      </c>
      <c r="C10" s="683" t="s">
        <v>804</v>
      </c>
      <c r="D10" s="683">
        <v>94</v>
      </c>
      <c r="E10" s="699">
        <v>114</v>
      </c>
      <c r="F10" s="683" t="s">
        <v>39</v>
      </c>
      <c r="G10" s="689" t="s">
        <v>40</v>
      </c>
      <c r="H10" s="689" t="s">
        <v>805</v>
      </c>
      <c r="I10" s="720">
        <v>0.13</v>
      </c>
      <c r="J10" s="689" t="s">
        <v>39</v>
      </c>
      <c r="K10" s="683">
        <v>2</v>
      </c>
      <c r="L10" s="685">
        <v>0.95</v>
      </c>
      <c r="M10" s="685" t="s">
        <v>41</v>
      </c>
      <c r="N10" s="144" t="s">
        <v>44</v>
      </c>
      <c r="O10" s="154" t="s">
        <v>45</v>
      </c>
      <c r="P10" s="143" t="s">
        <v>29</v>
      </c>
      <c r="Q10" s="682" t="s">
        <v>806</v>
      </c>
      <c r="R10" s="681" t="s">
        <v>807</v>
      </c>
      <c r="S10" s="682" t="s">
        <v>784</v>
      </c>
      <c r="T10" s="682" t="s">
        <v>144</v>
      </c>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row>
    <row r="11" spans="1:50" s="8" customFormat="1" ht="24" customHeight="1">
      <c r="A11" s="683"/>
      <c r="B11" s="683"/>
      <c r="C11" s="683"/>
      <c r="D11" s="683"/>
      <c r="E11" s="699"/>
      <c r="F11" s="683"/>
      <c r="G11" s="689"/>
      <c r="H11" s="689"/>
      <c r="I11" s="720"/>
      <c r="J11" s="689"/>
      <c r="K11" s="683"/>
      <c r="L11" s="685"/>
      <c r="M11" s="685"/>
      <c r="N11" s="144" t="s">
        <v>808</v>
      </c>
      <c r="O11" s="154" t="s">
        <v>11</v>
      </c>
      <c r="P11" s="143" t="s">
        <v>29</v>
      </c>
      <c r="Q11" s="682"/>
      <c r="R11" s="681"/>
      <c r="S11" s="682"/>
      <c r="T11" s="682"/>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row>
    <row r="12" spans="1:20" ht="24" customHeight="1">
      <c r="A12" s="683"/>
      <c r="B12" s="683"/>
      <c r="C12" s="683"/>
      <c r="D12" s="683"/>
      <c r="E12" s="699"/>
      <c r="F12" s="683"/>
      <c r="G12" s="689"/>
      <c r="H12" s="689"/>
      <c r="I12" s="720"/>
      <c r="J12" s="689"/>
      <c r="K12" s="683"/>
      <c r="L12" s="685"/>
      <c r="M12" s="685"/>
      <c r="N12" s="144" t="s">
        <v>809</v>
      </c>
      <c r="O12" s="154" t="s">
        <v>11</v>
      </c>
      <c r="P12" s="143" t="s">
        <v>29</v>
      </c>
      <c r="Q12" s="682"/>
      <c r="R12" s="681"/>
      <c r="S12" s="682"/>
      <c r="T12" s="682"/>
    </row>
    <row r="13" spans="1:20" ht="24" customHeight="1">
      <c r="A13" s="683"/>
      <c r="B13" s="683"/>
      <c r="C13" s="683"/>
      <c r="D13" s="683"/>
      <c r="E13" s="699"/>
      <c r="F13" s="683"/>
      <c r="G13" s="689"/>
      <c r="H13" s="689"/>
      <c r="I13" s="720"/>
      <c r="J13" s="689"/>
      <c r="K13" s="683"/>
      <c r="L13" s="685"/>
      <c r="M13" s="685"/>
      <c r="N13" s="144" t="s">
        <v>810</v>
      </c>
      <c r="O13" s="154" t="s">
        <v>11</v>
      </c>
      <c r="P13" s="143" t="s">
        <v>29</v>
      </c>
      <c r="Q13" s="682"/>
      <c r="R13" s="681"/>
      <c r="S13" s="682"/>
      <c r="T13" s="682"/>
    </row>
    <row r="14" spans="1:20" ht="24" customHeight="1" thickBot="1">
      <c r="A14" s="683"/>
      <c r="B14" s="683"/>
      <c r="C14" s="683"/>
      <c r="D14" s="683"/>
      <c r="E14" s="699"/>
      <c r="F14" s="683"/>
      <c r="G14" s="689"/>
      <c r="H14" s="689"/>
      <c r="I14" s="720"/>
      <c r="J14" s="689"/>
      <c r="K14" s="683"/>
      <c r="L14" s="685"/>
      <c r="M14" s="685"/>
      <c r="N14" s="144" t="s">
        <v>811</v>
      </c>
      <c r="O14" s="154" t="s">
        <v>11</v>
      </c>
      <c r="P14" s="143" t="s">
        <v>29</v>
      </c>
      <c r="Q14" s="682"/>
      <c r="R14" s="681"/>
      <c r="S14" s="682"/>
      <c r="T14" s="682"/>
    </row>
    <row r="15" spans="1:50" s="4" customFormat="1" ht="24" customHeight="1" thickBot="1">
      <c r="A15" s="683" t="s">
        <v>36</v>
      </c>
      <c r="B15" s="683" t="s">
        <v>812</v>
      </c>
      <c r="C15" s="683" t="s">
        <v>804</v>
      </c>
      <c r="D15" s="683">
        <v>94</v>
      </c>
      <c r="E15" s="699">
        <v>114</v>
      </c>
      <c r="F15" s="683" t="s">
        <v>39</v>
      </c>
      <c r="G15" s="689" t="s">
        <v>40</v>
      </c>
      <c r="H15" s="689" t="s">
        <v>43</v>
      </c>
      <c r="I15" s="720">
        <v>0.13</v>
      </c>
      <c r="J15" s="689" t="s">
        <v>39</v>
      </c>
      <c r="K15" s="683">
        <v>2</v>
      </c>
      <c r="L15" s="685">
        <v>0.95</v>
      </c>
      <c r="M15" s="685" t="s">
        <v>41</v>
      </c>
      <c r="N15" s="144" t="s">
        <v>44</v>
      </c>
      <c r="O15" s="154" t="s">
        <v>45</v>
      </c>
      <c r="P15" s="143" t="s">
        <v>29</v>
      </c>
      <c r="Q15" s="682" t="s">
        <v>806</v>
      </c>
      <c r="R15" s="681" t="s">
        <v>807</v>
      </c>
      <c r="S15" s="682" t="s">
        <v>784</v>
      </c>
      <c r="T15" s="682" t="s">
        <v>144</v>
      </c>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row>
    <row r="16" spans="1:50" s="8" customFormat="1" ht="24" customHeight="1">
      <c r="A16" s="683"/>
      <c r="B16" s="683"/>
      <c r="C16" s="683"/>
      <c r="D16" s="683"/>
      <c r="E16" s="699"/>
      <c r="F16" s="683"/>
      <c r="G16" s="689"/>
      <c r="H16" s="689"/>
      <c r="I16" s="720"/>
      <c r="J16" s="689"/>
      <c r="K16" s="683"/>
      <c r="L16" s="685"/>
      <c r="M16" s="685"/>
      <c r="N16" s="144" t="s">
        <v>808</v>
      </c>
      <c r="O16" s="154" t="s">
        <v>11</v>
      </c>
      <c r="P16" s="143" t="s">
        <v>29</v>
      </c>
      <c r="Q16" s="682"/>
      <c r="R16" s="681"/>
      <c r="S16" s="682"/>
      <c r="T16" s="682"/>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row>
    <row r="17" spans="1:20" ht="24" customHeight="1">
      <c r="A17" s="683"/>
      <c r="B17" s="683"/>
      <c r="C17" s="683"/>
      <c r="D17" s="683"/>
      <c r="E17" s="699"/>
      <c r="F17" s="683"/>
      <c r="G17" s="689"/>
      <c r="H17" s="689"/>
      <c r="I17" s="720"/>
      <c r="J17" s="689"/>
      <c r="K17" s="683"/>
      <c r="L17" s="685"/>
      <c r="M17" s="685"/>
      <c r="N17" s="144" t="s">
        <v>809</v>
      </c>
      <c r="O17" s="154" t="s">
        <v>11</v>
      </c>
      <c r="P17" s="143" t="s">
        <v>29</v>
      </c>
      <c r="Q17" s="682"/>
      <c r="R17" s="681"/>
      <c r="S17" s="682"/>
      <c r="T17" s="682"/>
    </row>
    <row r="18" spans="1:20" ht="24" customHeight="1">
      <c r="A18" s="683"/>
      <c r="B18" s="683"/>
      <c r="C18" s="683"/>
      <c r="D18" s="683"/>
      <c r="E18" s="699"/>
      <c r="F18" s="683"/>
      <c r="G18" s="689"/>
      <c r="H18" s="689"/>
      <c r="I18" s="720"/>
      <c r="J18" s="689"/>
      <c r="K18" s="683"/>
      <c r="L18" s="685"/>
      <c r="M18" s="685"/>
      <c r="N18" s="144" t="s">
        <v>810</v>
      </c>
      <c r="O18" s="154" t="s">
        <v>11</v>
      </c>
      <c r="P18" s="143" t="s">
        <v>29</v>
      </c>
      <c r="Q18" s="682"/>
      <c r="R18" s="681"/>
      <c r="S18" s="682"/>
      <c r="T18" s="682"/>
    </row>
    <row r="19" spans="1:20" ht="24" customHeight="1">
      <c r="A19" s="683"/>
      <c r="B19" s="683"/>
      <c r="C19" s="683"/>
      <c r="D19" s="683"/>
      <c r="E19" s="699"/>
      <c r="F19" s="683"/>
      <c r="G19" s="689"/>
      <c r="H19" s="689"/>
      <c r="I19" s="720"/>
      <c r="J19" s="689"/>
      <c r="K19" s="683"/>
      <c r="L19" s="685"/>
      <c r="M19" s="685"/>
      <c r="N19" s="144" t="s">
        <v>811</v>
      </c>
      <c r="O19" s="154" t="s">
        <v>11</v>
      </c>
      <c r="P19" s="143" t="s">
        <v>29</v>
      </c>
      <c r="Q19" s="682"/>
      <c r="R19" s="681"/>
      <c r="S19" s="682"/>
      <c r="T19" s="682"/>
    </row>
  </sheetData>
  <sheetProtection/>
  <mergeCells count="57">
    <mergeCell ref="L15:L19"/>
    <mergeCell ref="M15:M19"/>
    <mergeCell ref="Q15:Q19"/>
    <mergeCell ref="R15:R19"/>
    <mergeCell ref="S15:S19"/>
    <mergeCell ref="T15:T19"/>
    <mergeCell ref="F15:F19"/>
    <mergeCell ref="G15:G19"/>
    <mergeCell ref="H15:H19"/>
    <mergeCell ref="I15:I19"/>
    <mergeCell ref="J15:J19"/>
    <mergeCell ref="K15:K19"/>
    <mergeCell ref="M10:M14"/>
    <mergeCell ref="Q10:Q14"/>
    <mergeCell ref="R10:R14"/>
    <mergeCell ref="S10:S14"/>
    <mergeCell ref="T10:T14"/>
    <mergeCell ref="A15:A19"/>
    <mergeCell ref="B15:B19"/>
    <mergeCell ref="C15:C19"/>
    <mergeCell ref="D15:D19"/>
    <mergeCell ref="E15:E19"/>
    <mergeCell ref="G10:G14"/>
    <mergeCell ref="H10:H14"/>
    <mergeCell ref="I10:I14"/>
    <mergeCell ref="J10:J14"/>
    <mergeCell ref="K10:K14"/>
    <mergeCell ref="L10:L14"/>
    <mergeCell ref="Q8:Q9"/>
    <mergeCell ref="R8:R9"/>
    <mergeCell ref="S8:S9"/>
    <mergeCell ref="T8:T9"/>
    <mergeCell ref="A10:A14"/>
    <mergeCell ref="B10:B14"/>
    <mergeCell ref="C10:C14"/>
    <mergeCell ref="D10:D14"/>
    <mergeCell ref="E10:E14"/>
    <mergeCell ref="F10:F14"/>
    <mergeCell ref="A1:T3"/>
    <mergeCell ref="N5:O5"/>
    <mergeCell ref="P5:P6"/>
    <mergeCell ref="Q5:T5"/>
    <mergeCell ref="D5:F5"/>
    <mergeCell ref="H8:H9"/>
    <mergeCell ref="I8:I9"/>
    <mergeCell ref="J8:J9"/>
    <mergeCell ref="K8:K9"/>
    <mergeCell ref="L8:L9"/>
    <mergeCell ref="I5:M5"/>
    <mergeCell ref="F8:F9"/>
    <mergeCell ref="G8:G9"/>
    <mergeCell ref="A8:A9"/>
    <mergeCell ref="B8:B9"/>
    <mergeCell ref="C8:C9"/>
    <mergeCell ref="D8:D9"/>
    <mergeCell ref="E8:E9"/>
    <mergeCell ref="M8:M9"/>
  </mergeCells>
  <printOptions horizontalCentered="1"/>
  <pageMargins left="0.1968503937007874" right="0.1968503937007874" top="0.5905511811023623" bottom="0.5905511811023623" header="0.5905511811023623" footer="0.5905511811023623"/>
  <pageSetup orientation="landscape" paperSize="9" scale="50" r:id="rId1"/>
</worksheet>
</file>

<file path=xl/worksheets/sheet15.xml><?xml version="1.0" encoding="utf-8"?>
<worksheet xmlns="http://schemas.openxmlformats.org/spreadsheetml/2006/main" xmlns:r="http://schemas.openxmlformats.org/officeDocument/2006/relationships">
  <dimension ref="A1:V20"/>
  <sheetViews>
    <sheetView zoomScalePageLayoutView="0" workbookViewId="0" topLeftCell="D1">
      <selection activeCell="V3" sqref="V3"/>
    </sheetView>
  </sheetViews>
  <sheetFormatPr defaultColWidth="11.421875" defaultRowHeight="12.75"/>
  <cols>
    <col min="1" max="1" width="13.7109375" style="52" customWidth="1"/>
    <col min="2" max="2" width="11.421875" style="67" bestFit="1" customWidth="1"/>
    <col min="3" max="3" width="26.7109375" style="67" customWidth="1"/>
    <col min="4" max="4" width="19.28125" style="67" customWidth="1"/>
    <col min="5" max="5" width="9.57421875" style="67" bestFit="1" customWidth="1"/>
    <col min="6" max="6" width="9.7109375" style="67" bestFit="1" customWidth="1"/>
    <col min="7" max="7" width="8.7109375" style="67" bestFit="1" customWidth="1"/>
    <col min="8" max="8" width="16.00390625" style="69" bestFit="1" customWidth="1"/>
    <col min="9" max="9" width="16.7109375" style="67" customWidth="1"/>
    <col min="10" max="10" width="12.140625" style="67" customWidth="1"/>
    <col min="11" max="11" width="8.140625" style="67" customWidth="1"/>
    <col min="12" max="12" width="12.140625" style="67" bestFit="1" customWidth="1"/>
    <col min="13" max="13" width="12.00390625" style="67" customWidth="1"/>
    <col min="14" max="14" width="15.00390625" style="67" customWidth="1"/>
    <col min="15" max="15" width="11.57421875" style="67" bestFit="1" customWidth="1"/>
    <col min="16" max="16" width="14.28125" style="67" bestFit="1" customWidth="1"/>
    <col min="17" max="17" width="26.7109375" style="68" customWidth="1"/>
    <col min="18" max="19" width="13.28125" style="52" customWidth="1"/>
    <col min="20" max="20" width="11.421875" style="52" customWidth="1"/>
    <col min="21" max="21" width="14.140625" style="52" customWidth="1"/>
    <col min="22" max="22" width="19.421875" style="52" customWidth="1"/>
    <col min="23" max="16384" width="11.421875" style="52" customWidth="1"/>
  </cols>
  <sheetData>
    <row r="1" spans="2:22" s="112" customFormat="1" ht="19.5" customHeight="1">
      <c r="B1" s="544" t="s">
        <v>871</v>
      </c>
      <c r="C1" s="544"/>
      <c r="D1" s="544"/>
      <c r="E1" s="544"/>
      <c r="F1" s="544"/>
      <c r="G1" s="544"/>
      <c r="H1" s="544"/>
      <c r="I1" s="544"/>
      <c r="J1" s="544"/>
      <c r="K1" s="544"/>
      <c r="L1" s="544"/>
      <c r="M1" s="544"/>
      <c r="N1" s="544"/>
      <c r="O1" s="544"/>
      <c r="P1" s="544"/>
      <c r="Q1" s="544"/>
      <c r="R1" s="544"/>
      <c r="S1" s="544"/>
      <c r="T1" s="544"/>
      <c r="U1" s="544"/>
      <c r="V1" s="524" t="s">
        <v>1031</v>
      </c>
    </row>
    <row r="2" spans="2:22" s="112" customFormat="1" ht="19.5" customHeight="1">
      <c r="B2" s="544"/>
      <c r="C2" s="544"/>
      <c r="D2" s="544"/>
      <c r="E2" s="544"/>
      <c r="F2" s="544"/>
      <c r="G2" s="544"/>
      <c r="H2" s="544"/>
      <c r="I2" s="544"/>
      <c r="J2" s="544"/>
      <c r="K2" s="544"/>
      <c r="L2" s="544"/>
      <c r="M2" s="544"/>
      <c r="N2" s="544"/>
      <c r="O2" s="544"/>
      <c r="P2" s="544"/>
      <c r="Q2" s="544"/>
      <c r="R2" s="544"/>
      <c r="S2" s="544"/>
      <c r="T2" s="544"/>
      <c r="U2" s="544"/>
      <c r="V2" s="525"/>
    </row>
    <row r="3" spans="2:21" ht="19.5" customHeight="1">
      <c r="B3" s="544"/>
      <c r="C3" s="544"/>
      <c r="D3" s="544"/>
      <c r="E3" s="544"/>
      <c r="F3" s="544"/>
      <c r="G3" s="544"/>
      <c r="H3" s="544"/>
      <c r="I3" s="544"/>
      <c r="J3" s="544"/>
      <c r="K3" s="544"/>
      <c r="L3" s="544"/>
      <c r="M3" s="544"/>
      <c r="N3" s="544"/>
      <c r="O3" s="544"/>
      <c r="P3" s="544"/>
      <c r="Q3" s="544"/>
      <c r="R3" s="544"/>
      <c r="S3" s="544"/>
      <c r="T3" s="544"/>
      <c r="U3" s="544"/>
    </row>
    <row r="4" ht="13.5" thickBot="1"/>
    <row r="5" spans="1:22" ht="57" customHeight="1">
      <c r="A5" s="723" t="s">
        <v>700</v>
      </c>
      <c r="B5" s="239" t="s">
        <v>327</v>
      </c>
      <c r="C5" s="240"/>
      <c r="D5" s="240"/>
      <c r="E5" s="726" t="s">
        <v>16</v>
      </c>
      <c r="F5" s="726"/>
      <c r="G5" s="726"/>
      <c r="H5" s="726" t="s">
        <v>328</v>
      </c>
      <c r="I5" s="726"/>
      <c r="J5" s="240" t="s">
        <v>2</v>
      </c>
      <c r="K5" s="241"/>
      <c r="L5" s="241"/>
      <c r="M5" s="241"/>
      <c r="N5" s="241"/>
      <c r="O5" s="727" t="s">
        <v>329</v>
      </c>
      <c r="P5" s="728"/>
      <c r="Q5" s="729" t="s">
        <v>187</v>
      </c>
      <c r="R5" s="731" t="s">
        <v>578</v>
      </c>
      <c r="S5" s="731"/>
      <c r="T5" s="731"/>
      <c r="U5" s="732"/>
      <c r="V5" s="723" t="s">
        <v>872</v>
      </c>
    </row>
    <row r="6" spans="1:22" ht="51.75" thickBot="1">
      <c r="A6" s="724"/>
      <c r="B6" s="242" t="s">
        <v>7</v>
      </c>
      <c r="C6" s="243" t="s">
        <v>330</v>
      </c>
      <c r="D6" s="243" t="s">
        <v>189</v>
      </c>
      <c r="E6" s="243" t="s">
        <v>253</v>
      </c>
      <c r="F6" s="243" t="s">
        <v>254</v>
      </c>
      <c r="G6" s="243" t="s">
        <v>255</v>
      </c>
      <c r="H6" s="243" t="s">
        <v>3</v>
      </c>
      <c r="I6" s="243" t="s">
        <v>4</v>
      </c>
      <c r="J6" s="243" t="s">
        <v>5</v>
      </c>
      <c r="K6" s="243" t="s">
        <v>255</v>
      </c>
      <c r="L6" s="243" t="s">
        <v>192</v>
      </c>
      <c r="M6" s="243" t="s">
        <v>193</v>
      </c>
      <c r="N6" s="244" t="s">
        <v>17</v>
      </c>
      <c r="O6" s="245" t="s">
        <v>195</v>
      </c>
      <c r="P6" s="246" t="s">
        <v>258</v>
      </c>
      <c r="Q6" s="730"/>
      <c r="R6" s="247" t="s">
        <v>582</v>
      </c>
      <c r="S6" s="247" t="s">
        <v>583</v>
      </c>
      <c r="T6" s="247" t="s">
        <v>0</v>
      </c>
      <c r="U6" s="248" t="s">
        <v>584</v>
      </c>
      <c r="V6" s="724"/>
    </row>
    <row r="7" spans="1:22" ht="39.75" customHeight="1">
      <c r="A7" s="249" t="s">
        <v>873</v>
      </c>
      <c r="B7" s="725" t="s">
        <v>331</v>
      </c>
      <c r="C7" s="250" t="s">
        <v>332</v>
      </c>
      <c r="D7" s="250" t="s">
        <v>874</v>
      </c>
      <c r="E7" s="250">
        <v>50</v>
      </c>
      <c r="F7" s="250">
        <v>50</v>
      </c>
      <c r="G7" s="250" t="s">
        <v>210</v>
      </c>
      <c r="H7" s="250" t="s">
        <v>236</v>
      </c>
      <c r="I7" s="250" t="s">
        <v>334</v>
      </c>
      <c r="J7" s="225" t="s">
        <v>775</v>
      </c>
      <c r="K7" s="222" t="s">
        <v>333</v>
      </c>
      <c r="L7" s="250">
        <v>2</v>
      </c>
      <c r="M7" s="251">
        <v>0.95</v>
      </c>
      <c r="N7" s="251" t="s">
        <v>265</v>
      </c>
      <c r="O7" s="252" t="s">
        <v>368</v>
      </c>
      <c r="P7" s="252" t="s">
        <v>611</v>
      </c>
      <c r="Q7" s="253"/>
      <c r="R7" s="224"/>
      <c r="S7" s="224"/>
      <c r="T7" s="224" t="s">
        <v>611</v>
      </c>
      <c r="U7" s="254"/>
      <c r="V7" s="249" t="s">
        <v>723</v>
      </c>
    </row>
    <row r="8" spans="1:22" ht="12.75">
      <c r="A8" s="255"/>
      <c r="B8" s="721"/>
      <c r="C8" s="56"/>
      <c r="D8" s="56"/>
      <c r="E8" s="56"/>
      <c r="F8" s="56"/>
      <c r="G8" s="56"/>
      <c r="H8" s="56" t="s">
        <v>267</v>
      </c>
      <c r="I8" s="57" t="s">
        <v>356</v>
      </c>
      <c r="J8" s="28"/>
      <c r="K8" s="56"/>
      <c r="L8" s="56"/>
      <c r="M8" s="57"/>
      <c r="N8" s="57"/>
      <c r="O8" s="58"/>
      <c r="P8" s="58"/>
      <c r="Q8" s="136"/>
      <c r="R8" s="127"/>
      <c r="S8" s="127"/>
      <c r="T8" s="127"/>
      <c r="U8" s="257"/>
      <c r="V8" s="255"/>
    </row>
    <row r="9" spans="1:22" ht="39.75" customHeight="1">
      <c r="A9" s="255" t="s">
        <v>875</v>
      </c>
      <c r="B9" s="721" t="s">
        <v>331</v>
      </c>
      <c r="C9" s="56" t="s">
        <v>332</v>
      </c>
      <c r="D9" s="56" t="s">
        <v>876</v>
      </c>
      <c r="E9" s="56">
        <v>100</v>
      </c>
      <c r="F9" s="56">
        <v>100</v>
      </c>
      <c r="G9" s="56" t="s">
        <v>210</v>
      </c>
      <c r="H9" s="56" t="s">
        <v>236</v>
      </c>
      <c r="I9" s="56" t="s">
        <v>334</v>
      </c>
      <c r="J9" s="28" t="s">
        <v>877</v>
      </c>
      <c r="K9" s="56" t="s">
        <v>343</v>
      </c>
      <c r="L9" s="56">
        <v>2</v>
      </c>
      <c r="M9" s="57">
        <v>0.95</v>
      </c>
      <c r="N9" s="57" t="s">
        <v>265</v>
      </c>
      <c r="O9" s="58" t="s">
        <v>349</v>
      </c>
      <c r="P9" s="58" t="s">
        <v>611</v>
      </c>
      <c r="Q9" s="136"/>
      <c r="R9" s="127"/>
      <c r="S9" s="127"/>
      <c r="T9" s="127" t="s">
        <v>611</v>
      </c>
      <c r="U9" s="257"/>
      <c r="V9" s="255"/>
    </row>
    <row r="10" spans="1:22" ht="12.75">
      <c r="A10" s="255"/>
      <c r="B10" s="721"/>
      <c r="C10" s="56"/>
      <c r="D10" s="56"/>
      <c r="E10" s="56"/>
      <c r="F10" s="56"/>
      <c r="G10" s="56"/>
      <c r="H10" s="56" t="s">
        <v>267</v>
      </c>
      <c r="I10" s="57" t="s">
        <v>337</v>
      </c>
      <c r="J10" s="28"/>
      <c r="K10" s="56"/>
      <c r="L10" s="56"/>
      <c r="M10" s="57"/>
      <c r="N10" s="57"/>
      <c r="O10" s="58"/>
      <c r="P10" s="58"/>
      <c r="Q10" s="136"/>
      <c r="R10" s="127"/>
      <c r="S10" s="127"/>
      <c r="T10" s="127"/>
      <c r="U10" s="257"/>
      <c r="V10" s="255"/>
    </row>
    <row r="11" spans="1:22" ht="39.75" customHeight="1">
      <c r="A11" s="255" t="s">
        <v>878</v>
      </c>
      <c r="B11" s="721" t="s">
        <v>331</v>
      </c>
      <c r="C11" s="56" t="s">
        <v>332</v>
      </c>
      <c r="D11" s="56" t="s">
        <v>876</v>
      </c>
      <c r="E11" s="56">
        <v>200</v>
      </c>
      <c r="F11" s="56">
        <v>200</v>
      </c>
      <c r="G11" s="56" t="s">
        <v>210</v>
      </c>
      <c r="H11" s="56" t="s">
        <v>236</v>
      </c>
      <c r="I11" s="56" t="s">
        <v>334</v>
      </c>
      <c r="J11" s="28" t="s">
        <v>879</v>
      </c>
      <c r="K11" s="56" t="s">
        <v>343</v>
      </c>
      <c r="L11" s="56">
        <v>2</v>
      </c>
      <c r="M11" s="57">
        <v>0.95</v>
      </c>
      <c r="N11" s="57" t="s">
        <v>265</v>
      </c>
      <c r="O11" s="58" t="s">
        <v>349</v>
      </c>
      <c r="P11" s="58" t="s">
        <v>611</v>
      </c>
      <c r="Q11" s="136"/>
      <c r="R11" s="127"/>
      <c r="S11" s="127"/>
      <c r="T11" s="127" t="s">
        <v>611</v>
      </c>
      <c r="U11" s="257"/>
      <c r="V11" s="255"/>
    </row>
    <row r="12" spans="1:22" ht="12.75">
      <c r="A12" s="255"/>
      <c r="B12" s="721"/>
      <c r="C12" s="56"/>
      <c r="D12" s="56"/>
      <c r="E12" s="56"/>
      <c r="F12" s="56"/>
      <c r="G12" s="56"/>
      <c r="H12" s="56" t="s">
        <v>267</v>
      </c>
      <c r="I12" s="57" t="s">
        <v>337</v>
      </c>
      <c r="J12" s="28"/>
      <c r="K12" s="56"/>
      <c r="L12" s="56"/>
      <c r="M12" s="57"/>
      <c r="N12" s="57"/>
      <c r="O12" s="58"/>
      <c r="P12" s="58"/>
      <c r="Q12" s="136"/>
      <c r="R12" s="127"/>
      <c r="S12" s="127"/>
      <c r="T12" s="127"/>
      <c r="U12" s="257"/>
      <c r="V12" s="255"/>
    </row>
    <row r="13" spans="1:22" ht="39.75" customHeight="1">
      <c r="A13" s="255" t="s">
        <v>880</v>
      </c>
      <c r="B13" s="721" t="s">
        <v>331</v>
      </c>
      <c r="C13" s="56" t="s">
        <v>332</v>
      </c>
      <c r="D13" s="56" t="s">
        <v>876</v>
      </c>
      <c r="E13" s="56">
        <v>500</v>
      </c>
      <c r="F13" s="56">
        <v>500</v>
      </c>
      <c r="G13" s="56" t="s">
        <v>210</v>
      </c>
      <c r="H13" s="56" t="s">
        <v>236</v>
      </c>
      <c r="I13" s="56" t="s">
        <v>334</v>
      </c>
      <c r="J13" s="28" t="s">
        <v>411</v>
      </c>
      <c r="K13" s="56" t="s">
        <v>343</v>
      </c>
      <c r="L13" s="56">
        <v>2</v>
      </c>
      <c r="M13" s="57">
        <v>0.95</v>
      </c>
      <c r="N13" s="57" t="s">
        <v>265</v>
      </c>
      <c r="O13" s="58" t="s">
        <v>349</v>
      </c>
      <c r="P13" s="58" t="s">
        <v>611</v>
      </c>
      <c r="Q13" s="136"/>
      <c r="R13" s="127"/>
      <c r="S13" s="127"/>
      <c r="T13" s="127" t="s">
        <v>611</v>
      </c>
      <c r="U13" s="257"/>
      <c r="V13" s="255"/>
    </row>
    <row r="14" spans="1:22" ht="12.75">
      <c r="A14" s="255"/>
      <c r="B14" s="721"/>
      <c r="C14" s="56"/>
      <c r="D14" s="56"/>
      <c r="E14" s="56"/>
      <c r="F14" s="56"/>
      <c r="G14" s="56"/>
      <c r="H14" s="56" t="s">
        <v>267</v>
      </c>
      <c r="I14" s="57" t="s">
        <v>337</v>
      </c>
      <c r="J14" s="28"/>
      <c r="K14" s="56"/>
      <c r="L14" s="56"/>
      <c r="M14" s="57"/>
      <c r="N14" s="57"/>
      <c r="O14" s="58"/>
      <c r="P14" s="58"/>
      <c r="Q14" s="136"/>
      <c r="R14" s="127"/>
      <c r="S14" s="127"/>
      <c r="T14" s="127"/>
      <c r="U14" s="257"/>
      <c r="V14" s="255"/>
    </row>
    <row r="15" spans="1:22" ht="39.75" customHeight="1">
      <c r="A15" s="255" t="s">
        <v>881</v>
      </c>
      <c r="B15" s="721" t="s">
        <v>331</v>
      </c>
      <c r="C15" s="56" t="s">
        <v>332</v>
      </c>
      <c r="D15" s="56" t="s">
        <v>876</v>
      </c>
      <c r="E15" s="56">
        <v>1000</v>
      </c>
      <c r="F15" s="56">
        <v>1000</v>
      </c>
      <c r="G15" s="56" t="s">
        <v>210</v>
      </c>
      <c r="H15" s="56" t="s">
        <v>236</v>
      </c>
      <c r="I15" s="56" t="s">
        <v>334</v>
      </c>
      <c r="J15" s="28" t="s">
        <v>197</v>
      </c>
      <c r="K15" s="56" t="s">
        <v>343</v>
      </c>
      <c r="L15" s="56">
        <v>2</v>
      </c>
      <c r="M15" s="57">
        <v>0.95</v>
      </c>
      <c r="N15" s="57" t="s">
        <v>265</v>
      </c>
      <c r="O15" s="58" t="s">
        <v>349</v>
      </c>
      <c r="P15" s="58" t="s">
        <v>611</v>
      </c>
      <c r="Q15" s="136"/>
      <c r="R15" s="127"/>
      <c r="S15" s="127"/>
      <c r="T15" s="127" t="s">
        <v>611</v>
      </c>
      <c r="U15" s="257"/>
      <c r="V15" s="255"/>
    </row>
    <row r="16" spans="1:22" ht="12.75">
      <c r="A16" s="255"/>
      <c r="B16" s="721"/>
      <c r="C16" s="56"/>
      <c r="D16" s="56"/>
      <c r="E16" s="56"/>
      <c r="F16" s="56"/>
      <c r="G16" s="56"/>
      <c r="H16" s="56" t="s">
        <v>267</v>
      </c>
      <c r="I16" s="57" t="s">
        <v>337</v>
      </c>
      <c r="J16" s="28"/>
      <c r="K16" s="56"/>
      <c r="L16" s="56"/>
      <c r="M16" s="57"/>
      <c r="N16" s="57"/>
      <c r="O16" s="58"/>
      <c r="P16" s="58"/>
      <c r="Q16" s="136"/>
      <c r="R16" s="127"/>
      <c r="S16" s="127"/>
      <c r="T16" s="127"/>
      <c r="U16" s="257"/>
      <c r="V16" s="255"/>
    </row>
    <row r="17" spans="1:22" ht="39.75" customHeight="1">
      <c r="A17" s="255" t="s">
        <v>882</v>
      </c>
      <c r="B17" s="256" t="s">
        <v>331</v>
      </c>
      <c r="C17" s="50" t="s">
        <v>359</v>
      </c>
      <c r="D17" s="50" t="s">
        <v>883</v>
      </c>
      <c r="E17" s="60">
        <v>56000</v>
      </c>
      <c r="F17" s="60">
        <v>100000</v>
      </c>
      <c r="G17" s="56" t="s">
        <v>210</v>
      </c>
      <c r="H17" s="56" t="s">
        <v>236</v>
      </c>
      <c r="I17" s="61" t="s">
        <v>353</v>
      </c>
      <c r="J17" s="56" t="s">
        <v>360</v>
      </c>
      <c r="K17" s="56"/>
      <c r="L17" s="56">
        <v>2</v>
      </c>
      <c r="M17" s="57">
        <v>0.95</v>
      </c>
      <c r="N17" s="57" t="s">
        <v>201</v>
      </c>
      <c r="O17" s="58" t="s">
        <v>362</v>
      </c>
      <c r="P17" s="58" t="s">
        <v>611</v>
      </c>
      <c r="Q17" s="136"/>
      <c r="R17" s="127"/>
      <c r="S17" s="127"/>
      <c r="T17" s="127" t="s">
        <v>611</v>
      </c>
      <c r="U17" s="257"/>
      <c r="V17" s="255"/>
    </row>
    <row r="18" spans="1:22" ht="12.75" customHeight="1">
      <c r="A18" s="255"/>
      <c r="B18" s="256"/>
      <c r="C18" s="50"/>
      <c r="D18" s="50"/>
      <c r="E18" s="56"/>
      <c r="F18" s="60"/>
      <c r="G18" s="56"/>
      <c r="H18" s="56" t="s">
        <v>267</v>
      </c>
      <c r="I18" s="57" t="s">
        <v>356</v>
      </c>
      <c r="J18" s="62"/>
      <c r="K18" s="63"/>
      <c r="L18" s="56"/>
      <c r="M18" s="57"/>
      <c r="N18" s="57"/>
      <c r="O18" s="64"/>
      <c r="P18" s="64"/>
      <c r="Q18" s="136"/>
      <c r="R18" s="127"/>
      <c r="S18" s="127"/>
      <c r="T18" s="127"/>
      <c r="U18" s="257"/>
      <c r="V18" s="255"/>
    </row>
    <row r="19" spans="1:22" ht="39.75" customHeight="1">
      <c r="A19" s="255" t="s">
        <v>884</v>
      </c>
      <c r="B19" s="721" t="s">
        <v>331</v>
      </c>
      <c r="C19" s="50" t="s">
        <v>364</v>
      </c>
      <c r="D19" s="50" t="s">
        <v>365</v>
      </c>
      <c r="E19" s="60">
        <v>500</v>
      </c>
      <c r="F19" s="60">
        <v>15000</v>
      </c>
      <c r="G19" s="56" t="s">
        <v>366</v>
      </c>
      <c r="H19" s="56" t="s">
        <v>236</v>
      </c>
      <c r="I19" s="61" t="s">
        <v>353</v>
      </c>
      <c r="J19" s="56">
        <v>0.6</v>
      </c>
      <c r="K19" s="56" t="s">
        <v>9</v>
      </c>
      <c r="L19" s="56">
        <v>2</v>
      </c>
      <c r="M19" s="57">
        <v>0.95</v>
      </c>
      <c r="N19" s="57" t="s">
        <v>201</v>
      </c>
      <c r="O19" s="58" t="s">
        <v>368</v>
      </c>
      <c r="P19" s="58" t="s">
        <v>611</v>
      </c>
      <c r="Q19" s="136"/>
      <c r="R19" s="127"/>
      <c r="S19" s="127"/>
      <c r="T19" s="127" t="s">
        <v>611</v>
      </c>
      <c r="U19" s="257"/>
      <c r="V19" s="255"/>
    </row>
    <row r="20" spans="1:22" ht="12.75" customHeight="1" thickBot="1">
      <c r="A20" s="258"/>
      <c r="B20" s="722"/>
      <c r="C20" s="259"/>
      <c r="D20" s="259"/>
      <c r="E20" s="260"/>
      <c r="F20" s="260"/>
      <c r="G20" s="261"/>
      <c r="H20" s="261" t="s">
        <v>267</v>
      </c>
      <c r="I20" s="262" t="s">
        <v>356</v>
      </c>
      <c r="J20" s="263"/>
      <c r="K20" s="264"/>
      <c r="L20" s="261"/>
      <c r="M20" s="262"/>
      <c r="N20" s="262"/>
      <c r="O20" s="265"/>
      <c r="P20" s="265"/>
      <c r="Q20" s="266"/>
      <c r="R20" s="247"/>
      <c r="S20" s="247"/>
      <c r="T20" s="247"/>
      <c r="U20" s="248"/>
      <c r="V20" s="258"/>
    </row>
  </sheetData>
  <sheetProtection/>
  <mergeCells count="14">
    <mergeCell ref="B1:U3"/>
    <mergeCell ref="A5:A6"/>
    <mergeCell ref="E5:G5"/>
    <mergeCell ref="H5:I5"/>
    <mergeCell ref="O5:P5"/>
    <mergeCell ref="Q5:Q6"/>
    <mergeCell ref="R5:U5"/>
    <mergeCell ref="B19:B20"/>
    <mergeCell ref="V5:V6"/>
    <mergeCell ref="B7:B8"/>
    <mergeCell ref="B9:B10"/>
    <mergeCell ref="B11:B12"/>
    <mergeCell ref="B13:B14"/>
    <mergeCell ref="B15:B1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X9"/>
  <sheetViews>
    <sheetView zoomScale="90" zoomScaleNormal="90" zoomScalePageLayoutView="0" workbookViewId="0" topLeftCell="E1">
      <selection activeCell="W1" sqref="W1:W2"/>
    </sheetView>
  </sheetViews>
  <sheetFormatPr defaultColWidth="11.421875" defaultRowHeight="12.75"/>
  <cols>
    <col min="1" max="1" width="12.8515625" style="77" customWidth="1"/>
    <col min="2" max="2" width="11.421875" style="77" customWidth="1"/>
    <col min="3" max="3" width="12.8515625" style="77" customWidth="1"/>
    <col min="4" max="4" width="13.140625" style="77" customWidth="1"/>
    <col min="5" max="7" width="11.421875" style="77" customWidth="1"/>
    <col min="8" max="8" width="17.421875" style="77" customWidth="1"/>
    <col min="9" max="9" width="16.00390625" style="77" customWidth="1"/>
    <col min="10" max="10" width="16.140625" style="77" customWidth="1"/>
    <col min="11" max="12" width="11.421875" style="77" customWidth="1"/>
    <col min="13" max="13" width="12.7109375" style="77" customWidth="1"/>
    <col min="14" max="14" width="14.8515625" style="77" customWidth="1"/>
    <col min="15" max="16" width="13.7109375" style="77" customWidth="1"/>
    <col min="17" max="17" width="18.8515625" style="77" customWidth="1"/>
    <col min="18" max="18" width="13.421875" style="77" customWidth="1"/>
    <col min="19" max="22" width="11.421875" style="77" customWidth="1"/>
    <col min="23" max="23" width="13.421875" style="77" customWidth="1"/>
    <col min="24" max="16384" width="11.421875" style="77" customWidth="1"/>
  </cols>
  <sheetData>
    <row r="1" spans="2:24" ht="30" customHeight="1">
      <c r="B1" s="544" t="s">
        <v>602</v>
      </c>
      <c r="C1" s="544"/>
      <c r="D1" s="544"/>
      <c r="E1" s="544"/>
      <c r="F1" s="544"/>
      <c r="G1" s="544"/>
      <c r="H1" s="544"/>
      <c r="I1" s="544"/>
      <c r="J1" s="544"/>
      <c r="K1" s="544"/>
      <c r="L1" s="544"/>
      <c r="M1" s="544"/>
      <c r="N1" s="544"/>
      <c r="O1" s="544"/>
      <c r="P1" s="544"/>
      <c r="Q1" s="544"/>
      <c r="R1" s="544"/>
      <c r="S1" s="544"/>
      <c r="T1" s="544"/>
      <c r="U1" s="544"/>
      <c r="V1" s="544"/>
      <c r="W1" s="524" t="s">
        <v>1031</v>
      </c>
      <c r="X1" s="530"/>
    </row>
    <row r="2" spans="2:24" ht="30" customHeight="1">
      <c r="B2" s="544"/>
      <c r="C2" s="544"/>
      <c r="D2" s="544"/>
      <c r="E2" s="544"/>
      <c r="F2" s="544"/>
      <c r="G2" s="544"/>
      <c r="H2" s="544"/>
      <c r="I2" s="544"/>
      <c r="J2" s="544"/>
      <c r="K2" s="544"/>
      <c r="L2" s="544"/>
      <c r="M2" s="544"/>
      <c r="N2" s="544"/>
      <c r="O2" s="544"/>
      <c r="P2" s="544"/>
      <c r="Q2" s="544"/>
      <c r="R2" s="544"/>
      <c r="S2" s="544"/>
      <c r="T2" s="544"/>
      <c r="U2" s="544"/>
      <c r="V2" s="544"/>
      <c r="W2" s="525"/>
      <c r="X2" s="530"/>
    </row>
    <row r="3" spans="2:22" ht="30" customHeight="1">
      <c r="B3" s="544"/>
      <c r="C3" s="544"/>
      <c r="D3" s="544"/>
      <c r="E3" s="544"/>
      <c r="F3" s="544"/>
      <c r="G3" s="544"/>
      <c r="H3" s="544"/>
      <c r="I3" s="544"/>
      <c r="J3" s="544"/>
      <c r="K3" s="544"/>
      <c r="L3" s="544"/>
      <c r="M3" s="544"/>
      <c r="N3" s="544"/>
      <c r="O3" s="544"/>
      <c r="P3" s="544"/>
      <c r="Q3" s="544"/>
      <c r="R3" s="544"/>
      <c r="S3" s="544"/>
      <c r="T3" s="544"/>
      <c r="U3" s="544"/>
      <c r="V3" s="544"/>
    </row>
    <row r="5" spans="2:23" ht="46.5" customHeight="1">
      <c r="B5" s="558" t="s">
        <v>215</v>
      </c>
      <c r="C5" s="558"/>
      <c r="D5" s="558"/>
      <c r="E5" s="558" t="s">
        <v>216</v>
      </c>
      <c r="F5" s="558"/>
      <c r="G5" s="558"/>
      <c r="H5" s="558" t="s">
        <v>396</v>
      </c>
      <c r="I5" s="558"/>
      <c r="J5" s="558" t="s">
        <v>217</v>
      </c>
      <c r="K5" s="558"/>
      <c r="L5" s="558"/>
      <c r="M5" s="558"/>
      <c r="N5" s="558"/>
      <c r="O5" s="559" t="s">
        <v>521</v>
      </c>
      <c r="P5" s="559"/>
      <c r="Q5" s="559" t="s">
        <v>522</v>
      </c>
      <c r="R5" s="558" t="s">
        <v>523</v>
      </c>
      <c r="S5" s="560" t="s">
        <v>399</v>
      </c>
      <c r="T5" s="561"/>
      <c r="U5" s="561"/>
      <c r="V5" s="562"/>
      <c r="W5" s="533" t="s">
        <v>699</v>
      </c>
    </row>
    <row r="6" spans="1:23" ht="54" customHeight="1">
      <c r="A6" s="167" t="s">
        <v>700</v>
      </c>
      <c r="B6" s="94" t="s">
        <v>219</v>
      </c>
      <c r="C6" s="94" t="s">
        <v>401</v>
      </c>
      <c r="D6" s="94" t="s">
        <v>220</v>
      </c>
      <c r="E6" s="94" t="s">
        <v>221</v>
      </c>
      <c r="F6" s="94" t="s">
        <v>402</v>
      </c>
      <c r="G6" s="94" t="s">
        <v>222</v>
      </c>
      <c r="H6" s="95" t="s">
        <v>223</v>
      </c>
      <c r="I6" s="95" t="s">
        <v>224</v>
      </c>
      <c r="J6" s="94" t="s">
        <v>225</v>
      </c>
      <c r="K6" s="94" t="s">
        <v>222</v>
      </c>
      <c r="L6" s="94" t="s">
        <v>226</v>
      </c>
      <c r="M6" s="94" t="s">
        <v>227</v>
      </c>
      <c r="N6" s="94" t="s">
        <v>228</v>
      </c>
      <c r="O6" s="96" t="s">
        <v>403</v>
      </c>
      <c r="P6" s="96" t="s">
        <v>230</v>
      </c>
      <c r="Q6" s="559"/>
      <c r="R6" s="558"/>
      <c r="S6" s="97" t="s">
        <v>404</v>
      </c>
      <c r="T6" s="97" t="s">
        <v>232</v>
      </c>
      <c r="U6" s="97" t="s">
        <v>0</v>
      </c>
      <c r="V6" s="97" t="s">
        <v>405</v>
      </c>
      <c r="W6" s="534"/>
    </row>
    <row r="7" spans="1:23" s="103" customFormat="1" ht="37.5" customHeight="1">
      <c r="A7" s="554" t="s">
        <v>716</v>
      </c>
      <c r="B7" s="98" t="s">
        <v>524</v>
      </c>
      <c r="C7" s="98" t="s">
        <v>525</v>
      </c>
      <c r="D7" s="98" t="s">
        <v>526</v>
      </c>
      <c r="E7" s="98" t="s">
        <v>527</v>
      </c>
      <c r="F7" s="181" t="s">
        <v>565</v>
      </c>
      <c r="G7" s="99" t="s">
        <v>528</v>
      </c>
      <c r="H7" s="184" t="s">
        <v>529</v>
      </c>
      <c r="I7" s="184" t="s">
        <v>530</v>
      </c>
      <c r="J7" s="180" t="s">
        <v>692</v>
      </c>
      <c r="K7" s="99" t="s">
        <v>528</v>
      </c>
      <c r="L7" s="98" t="s">
        <v>285</v>
      </c>
      <c r="M7" s="98" t="s">
        <v>200</v>
      </c>
      <c r="N7" s="98" t="s">
        <v>265</v>
      </c>
      <c r="O7" s="101" t="s">
        <v>532</v>
      </c>
      <c r="P7" s="101" t="s">
        <v>533</v>
      </c>
      <c r="Q7" s="182" t="s">
        <v>693</v>
      </c>
      <c r="R7" s="98"/>
      <c r="S7" s="102"/>
      <c r="T7" s="102"/>
      <c r="U7" s="183" t="s">
        <v>611</v>
      </c>
      <c r="V7" s="197"/>
      <c r="W7" s="555" t="s">
        <v>702</v>
      </c>
    </row>
    <row r="8" spans="1:23" s="103" customFormat="1" ht="23.25" customHeight="1">
      <c r="A8" s="554"/>
      <c r="B8" s="185"/>
      <c r="C8" s="185"/>
      <c r="D8" s="185"/>
      <c r="E8" s="185"/>
      <c r="F8" s="185"/>
      <c r="G8" s="186"/>
      <c r="H8" s="100" t="s">
        <v>534</v>
      </c>
      <c r="I8" s="100" t="s">
        <v>530</v>
      </c>
      <c r="J8" s="187"/>
      <c r="K8" s="188"/>
      <c r="L8" s="188"/>
      <c r="M8" s="188"/>
      <c r="N8" s="188"/>
      <c r="O8" s="189"/>
      <c r="P8" s="189"/>
      <c r="Q8" s="190"/>
      <c r="R8" s="188"/>
      <c r="S8" s="191"/>
      <c r="T8" s="191"/>
      <c r="U8" s="191"/>
      <c r="V8" s="198"/>
      <c r="W8" s="556"/>
    </row>
    <row r="9" spans="1:23" s="103" customFormat="1" ht="23.25" customHeight="1">
      <c r="A9" s="554"/>
      <c r="B9" s="199"/>
      <c r="C9" s="200"/>
      <c r="D9" s="200"/>
      <c r="E9" s="200"/>
      <c r="F9" s="200"/>
      <c r="G9" s="201"/>
      <c r="H9" s="202" t="s">
        <v>535</v>
      </c>
      <c r="I9" s="202" t="s">
        <v>536</v>
      </c>
      <c r="J9" s="203"/>
      <c r="K9" s="200"/>
      <c r="L9" s="200"/>
      <c r="M9" s="200"/>
      <c r="N9" s="200"/>
      <c r="O9" s="204"/>
      <c r="P9" s="204"/>
      <c r="Q9" s="205"/>
      <c r="R9" s="200"/>
      <c r="S9" s="206"/>
      <c r="T9" s="206"/>
      <c r="U9" s="206"/>
      <c r="V9" s="206"/>
      <c r="W9" s="557"/>
    </row>
  </sheetData>
  <sheetProtection/>
  <mergeCells count="12">
    <mergeCell ref="B1:V3"/>
    <mergeCell ref="S5:V5"/>
    <mergeCell ref="W5:W6"/>
    <mergeCell ref="A7:A9"/>
    <mergeCell ref="W7:W9"/>
    <mergeCell ref="B5:D5"/>
    <mergeCell ref="E5:G5"/>
    <mergeCell ref="H5:I5"/>
    <mergeCell ref="J5:N5"/>
    <mergeCell ref="O5:P5"/>
    <mergeCell ref="R5:R6"/>
    <mergeCell ref="Q5:Q6"/>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Z77"/>
  <sheetViews>
    <sheetView tabSelected="1" zoomScale="70" zoomScaleNormal="70" zoomScaleSheetLayoutView="115" workbookViewId="0" topLeftCell="A52">
      <selection activeCell="P73" sqref="P73"/>
    </sheetView>
  </sheetViews>
  <sheetFormatPr defaultColWidth="9.140625" defaultRowHeight="12.75"/>
  <cols>
    <col min="1" max="1" width="9.140625" style="208" customWidth="1"/>
    <col min="2" max="2" width="11.00390625" style="85" customWidth="1"/>
    <col min="3" max="3" width="12.57421875" style="85" customWidth="1"/>
    <col min="4" max="4" width="13.00390625" style="85" customWidth="1"/>
    <col min="5" max="7" width="9.140625" style="85" customWidth="1"/>
    <col min="8" max="8" width="12.28125" style="85" customWidth="1"/>
    <col min="9" max="9" width="15.421875" style="85" customWidth="1"/>
    <col min="10" max="14" width="9.140625" style="85" customWidth="1"/>
    <col min="15" max="15" width="11.57421875" style="85" customWidth="1"/>
    <col min="16" max="16" width="9.8515625" style="85" customWidth="1"/>
    <col min="17" max="17" width="15.00390625" style="85" customWidth="1"/>
    <col min="18" max="18" width="13.7109375" style="85" customWidth="1"/>
    <col min="19" max="19" width="13.421875" style="85" customWidth="1"/>
    <col min="20" max="20" width="11.421875" style="85" customWidth="1"/>
    <col min="21" max="21" width="9.8515625" style="85" bestFit="1" customWidth="1"/>
    <col min="22" max="23" width="11.28125" style="85" customWidth="1"/>
    <col min="24" max="16384" width="9.140625" style="85" customWidth="1"/>
  </cols>
  <sheetData>
    <row r="1" spans="1:26" ht="30" customHeight="1">
      <c r="A1" s="207"/>
      <c r="B1" s="544" t="s">
        <v>603</v>
      </c>
      <c r="C1" s="544"/>
      <c r="D1" s="544"/>
      <c r="E1" s="544"/>
      <c r="F1" s="544"/>
      <c r="G1" s="544"/>
      <c r="H1" s="544"/>
      <c r="I1" s="544"/>
      <c r="J1" s="544"/>
      <c r="K1" s="544"/>
      <c r="L1" s="544"/>
      <c r="M1" s="544"/>
      <c r="N1" s="544"/>
      <c r="O1" s="544"/>
      <c r="P1" s="544"/>
      <c r="Q1" s="544"/>
      <c r="R1" s="544"/>
      <c r="S1" s="544"/>
      <c r="T1" s="544"/>
      <c r="U1" s="544"/>
      <c r="V1" s="544"/>
      <c r="W1" s="544"/>
      <c r="X1" s="524" t="s">
        <v>1031</v>
      </c>
      <c r="Y1" s="530"/>
      <c r="Z1" s="530"/>
    </row>
    <row r="2" spans="1:26" ht="30" customHeight="1">
      <c r="A2" s="207"/>
      <c r="B2" s="544"/>
      <c r="C2" s="544"/>
      <c r="D2" s="544"/>
      <c r="E2" s="544"/>
      <c r="F2" s="544"/>
      <c r="G2" s="544"/>
      <c r="H2" s="544"/>
      <c r="I2" s="544"/>
      <c r="J2" s="544"/>
      <c r="K2" s="544"/>
      <c r="L2" s="544"/>
      <c r="M2" s="544"/>
      <c r="N2" s="544"/>
      <c r="O2" s="544"/>
      <c r="P2" s="544"/>
      <c r="Q2" s="544"/>
      <c r="R2" s="544"/>
      <c r="S2" s="544"/>
      <c r="T2" s="544"/>
      <c r="U2" s="544"/>
      <c r="V2" s="544"/>
      <c r="W2" s="544"/>
      <c r="X2" s="525"/>
      <c r="Y2" s="530"/>
      <c r="Z2" s="530"/>
    </row>
    <row r="3" spans="1:23" ht="30" customHeight="1">
      <c r="A3" s="207"/>
      <c r="B3" s="544"/>
      <c r="C3" s="544"/>
      <c r="D3" s="544"/>
      <c r="E3" s="544"/>
      <c r="F3" s="544"/>
      <c r="G3" s="544"/>
      <c r="H3" s="544"/>
      <c r="I3" s="544"/>
      <c r="J3" s="544"/>
      <c r="K3" s="544"/>
      <c r="L3" s="544"/>
      <c r="M3" s="544"/>
      <c r="N3" s="544"/>
      <c r="O3" s="544"/>
      <c r="P3" s="544"/>
      <c r="Q3" s="544"/>
      <c r="R3" s="544"/>
      <c r="S3" s="544"/>
      <c r="T3" s="544"/>
      <c r="U3" s="544"/>
      <c r="V3" s="544"/>
      <c r="W3" s="544"/>
    </row>
    <row r="4" spans="2:7" ht="15" customHeight="1">
      <c r="B4" s="86"/>
      <c r="F4" s="86"/>
      <c r="G4" s="86"/>
    </row>
    <row r="5" spans="1:24" ht="40.5" customHeight="1">
      <c r="A5" s="567" t="s">
        <v>717</v>
      </c>
      <c r="B5" s="568" t="s">
        <v>215</v>
      </c>
      <c r="C5" s="568"/>
      <c r="D5" s="568"/>
      <c r="E5" s="568" t="s">
        <v>216</v>
      </c>
      <c r="F5" s="568"/>
      <c r="G5" s="568"/>
      <c r="H5" s="568" t="s">
        <v>396</v>
      </c>
      <c r="I5" s="568"/>
      <c r="J5" s="568" t="s">
        <v>217</v>
      </c>
      <c r="K5" s="568"/>
      <c r="L5" s="568"/>
      <c r="M5" s="568"/>
      <c r="N5" s="568"/>
      <c r="O5" s="563" t="s">
        <v>218</v>
      </c>
      <c r="P5" s="563"/>
      <c r="Q5" s="563" t="s">
        <v>397</v>
      </c>
      <c r="R5" s="564" t="s">
        <v>398</v>
      </c>
      <c r="S5" s="566" t="s">
        <v>399</v>
      </c>
      <c r="T5" s="566"/>
      <c r="U5" s="566"/>
      <c r="V5" s="566"/>
      <c r="W5" s="566"/>
      <c r="X5" s="567" t="s">
        <v>718</v>
      </c>
    </row>
    <row r="6" spans="1:24" ht="76.5">
      <c r="A6" s="567"/>
      <c r="B6" s="137" t="s">
        <v>400</v>
      </c>
      <c r="C6" s="137" t="s">
        <v>401</v>
      </c>
      <c r="D6" s="137" t="s">
        <v>220</v>
      </c>
      <c r="E6" s="137" t="s">
        <v>221</v>
      </c>
      <c r="F6" s="137" t="s">
        <v>402</v>
      </c>
      <c r="G6" s="137" t="s">
        <v>222</v>
      </c>
      <c r="H6" s="137" t="s">
        <v>223</v>
      </c>
      <c r="I6" s="137" t="s">
        <v>224</v>
      </c>
      <c r="J6" s="137" t="s">
        <v>225</v>
      </c>
      <c r="K6" s="137" t="s">
        <v>222</v>
      </c>
      <c r="L6" s="137" t="s">
        <v>226</v>
      </c>
      <c r="M6" s="137" t="s">
        <v>227</v>
      </c>
      <c r="N6" s="137" t="s">
        <v>228</v>
      </c>
      <c r="O6" s="40" t="s">
        <v>403</v>
      </c>
      <c r="P6" s="40" t="s">
        <v>230</v>
      </c>
      <c r="Q6" s="563"/>
      <c r="R6" s="565"/>
      <c r="S6" s="88" t="s">
        <v>404</v>
      </c>
      <c r="T6" s="88" t="s">
        <v>232</v>
      </c>
      <c r="U6" s="88" t="s">
        <v>0</v>
      </c>
      <c r="V6" s="88" t="s">
        <v>405</v>
      </c>
      <c r="W6" s="88" t="s">
        <v>233</v>
      </c>
      <c r="X6" s="567"/>
    </row>
    <row r="7" spans="1:24" ht="28.5">
      <c r="A7" s="28" t="s">
        <v>719</v>
      </c>
      <c r="B7" s="87" t="s">
        <v>406</v>
      </c>
      <c r="C7" s="91" t="s">
        <v>407</v>
      </c>
      <c r="D7" s="32" t="s">
        <v>408</v>
      </c>
      <c r="E7" s="87">
        <v>0.01</v>
      </c>
      <c r="F7" s="87">
        <v>0.01</v>
      </c>
      <c r="G7" s="87" t="s">
        <v>409</v>
      </c>
      <c r="H7" s="32" t="s">
        <v>410</v>
      </c>
      <c r="I7" s="32"/>
      <c r="J7" s="87" t="s">
        <v>411</v>
      </c>
      <c r="K7" s="87" t="s">
        <v>412</v>
      </c>
      <c r="L7" s="87">
        <v>2</v>
      </c>
      <c r="M7" s="87" t="s">
        <v>264</v>
      </c>
      <c r="N7" s="92" t="s">
        <v>265</v>
      </c>
      <c r="O7" s="40" t="s">
        <v>413</v>
      </c>
      <c r="P7" s="40" t="s">
        <v>293</v>
      </c>
      <c r="Q7" s="40"/>
      <c r="R7" s="40"/>
      <c r="S7" s="88" t="s">
        <v>415</v>
      </c>
      <c r="T7" s="88" t="s">
        <v>416</v>
      </c>
      <c r="U7" s="88" t="s">
        <v>240</v>
      </c>
      <c r="V7" s="89"/>
      <c r="W7" s="138" t="s">
        <v>417</v>
      </c>
      <c r="X7" s="28"/>
    </row>
    <row r="8" spans="1:24" ht="38.25">
      <c r="A8" s="28" t="s">
        <v>719</v>
      </c>
      <c r="B8" s="87" t="s">
        <v>406</v>
      </c>
      <c r="C8" s="91" t="s">
        <v>418</v>
      </c>
      <c r="D8" s="32" t="s">
        <v>419</v>
      </c>
      <c r="E8" s="87">
        <v>0</v>
      </c>
      <c r="F8" s="87">
        <v>0</v>
      </c>
      <c r="G8" s="87" t="s">
        <v>409</v>
      </c>
      <c r="H8" s="32" t="s">
        <v>420</v>
      </c>
      <c r="I8" s="32" t="s">
        <v>421</v>
      </c>
      <c r="J8" s="87" t="s">
        <v>350</v>
      </c>
      <c r="K8" s="87" t="s">
        <v>412</v>
      </c>
      <c r="L8" s="87">
        <v>2</v>
      </c>
      <c r="M8" s="87" t="s">
        <v>264</v>
      </c>
      <c r="N8" s="92" t="s">
        <v>265</v>
      </c>
      <c r="O8" s="40" t="s">
        <v>422</v>
      </c>
      <c r="P8" s="40" t="s">
        <v>423</v>
      </c>
      <c r="Q8" s="40"/>
      <c r="R8" s="40"/>
      <c r="S8" s="88" t="s">
        <v>415</v>
      </c>
      <c r="T8" s="88" t="s">
        <v>416</v>
      </c>
      <c r="U8" s="88" t="s">
        <v>240</v>
      </c>
      <c r="V8" s="89"/>
      <c r="W8" s="138" t="s">
        <v>424</v>
      </c>
      <c r="X8" s="28"/>
    </row>
    <row r="9" spans="1:24" ht="38.25" hidden="1">
      <c r="A9" s="28" t="s">
        <v>719</v>
      </c>
      <c r="B9" s="87" t="s">
        <v>406</v>
      </c>
      <c r="C9" s="91" t="s">
        <v>407</v>
      </c>
      <c r="D9" s="32" t="s">
        <v>425</v>
      </c>
      <c r="E9" s="87">
        <v>-38.8344</v>
      </c>
      <c r="F9" s="87">
        <v>-38.8344</v>
      </c>
      <c r="G9" s="87" t="s">
        <v>409</v>
      </c>
      <c r="H9" s="32" t="s">
        <v>410</v>
      </c>
      <c r="I9" s="32"/>
      <c r="J9" s="87" t="s">
        <v>285</v>
      </c>
      <c r="K9" s="87" t="s">
        <v>412</v>
      </c>
      <c r="L9" s="87">
        <v>2</v>
      </c>
      <c r="M9" s="87" t="s">
        <v>264</v>
      </c>
      <c r="N9" s="92" t="s">
        <v>265</v>
      </c>
      <c r="O9" s="40"/>
      <c r="P9" s="40"/>
      <c r="Q9" s="40"/>
      <c r="R9" s="40"/>
      <c r="S9" s="88"/>
      <c r="T9" s="88"/>
      <c r="U9" s="88"/>
      <c r="V9" s="89"/>
      <c r="W9" s="138" t="s">
        <v>424</v>
      </c>
      <c r="X9" s="28"/>
    </row>
    <row r="10" spans="1:24" ht="38.25" hidden="1">
      <c r="A10" s="28" t="s">
        <v>719</v>
      </c>
      <c r="B10" s="87" t="s">
        <v>406</v>
      </c>
      <c r="C10" s="91" t="s">
        <v>407</v>
      </c>
      <c r="D10" s="32" t="s">
        <v>426</v>
      </c>
      <c r="E10" s="87">
        <v>29.7646</v>
      </c>
      <c r="F10" s="87">
        <v>29.7646</v>
      </c>
      <c r="G10" s="87" t="s">
        <v>409</v>
      </c>
      <c r="H10" s="32" t="s">
        <v>410</v>
      </c>
      <c r="I10" s="32"/>
      <c r="J10" s="87" t="s">
        <v>285</v>
      </c>
      <c r="K10" s="87" t="s">
        <v>412</v>
      </c>
      <c r="L10" s="87">
        <v>2</v>
      </c>
      <c r="M10" s="87" t="s">
        <v>264</v>
      </c>
      <c r="N10" s="92" t="s">
        <v>265</v>
      </c>
      <c r="O10" s="40"/>
      <c r="P10" s="40"/>
      <c r="Q10" s="40"/>
      <c r="R10" s="40"/>
      <c r="S10" s="88"/>
      <c r="T10" s="88"/>
      <c r="U10" s="88"/>
      <c r="V10" s="89"/>
      <c r="W10" s="138" t="s">
        <v>424</v>
      </c>
      <c r="X10" s="28"/>
    </row>
    <row r="11" spans="1:24" ht="38.25">
      <c r="A11" s="28" t="s">
        <v>719</v>
      </c>
      <c r="B11" s="87" t="s">
        <v>406</v>
      </c>
      <c r="C11" s="91" t="s">
        <v>407</v>
      </c>
      <c r="D11" s="32" t="s">
        <v>427</v>
      </c>
      <c r="E11" s="87">
        <v>231.928</v>
      </c>
      <c r="F11" s="87">
        <v>231.928</v>
      </c>
      <c r="G11" s="87" t="s">
        <v>409</v>
      </c>
      <c r="H11" s="32" t="s">
        <v>410</v>
      </c>
      <c r="I11" s="32"/>
      <c r="J11" s="87" t="s">
        <v>285</v>
      </c>
      <c r="K11" s="87" t="s">
        <v>412</v>
      </c>
      <c r="L11" s="87">
        <v>2</v>
      </c>
      <c r="M11" s="87" t="s">
        <v>264</v>
      </c>
      <c r="N11" s="92" t="s">
        <v>265</v>
      </c>
      <c r="O11" s="40" t="s">
        <v>428</v>
      </c>
      <c r="P11" s="40" t="s">
        <v>414</v>
      </c>
      <c r="Q11" s="40"/>
      <c r="R11" s="40"/>
      <c r="S11" s="88" t="s">
        <v>415</v>
      </c>
      <c r="T11" s="88" t="s">
        <v>416</v>
      </c>
      <c r="U11" s="88" t="s">
        <v>240</v>
      </c>
      <c r="V11" s="89"/>
      <c r="W11" s="138" t="s">
        <v>424</v>
      </c>
      <c r="X11" s="28"/>
    </row>
    <row r="12" spans="1:24" ht="38.25">
      <c r="A12" s="28" t="s">
        <v>719</v>
      </c>
      <c r="B12" s="87" t="s">
        <v>406</v>
      </c>
      <c r="C12" s="91" t="s">
        <v>407</v>
      </c>
      <c r="D12" s="32" t="s">
        <v>429</v>
      </c>
      <c r="E12" s="87">
        <v>419.527</v>
      </c>
      <c r="F12" s="87">
        <v>419.527</v>
      </c>
      <c r="G12" s="87" t="s">
        <v>409</v>
      </c>
      <c r="H12" s="32" t="s">
        <v>410</v>
      </c>
      <c r="I12" s="32"/>
      <c r="J12" s="87" t="s">
        <v>350</v>
      </c>
      <c r="K12" s="87" t="s">
        <v>412</v>
      </c>
      <c r="L12" s="87">
        <v>2</v>
      </c>
      <c r="M12" s="87" t="s">
        <v>264</v>
      </c>
      <c r="N12" s="92" t="s">
        <v>265</v>
      </c>
      <c r="O12" s="40" t="s">
        <v>430</v>
      </c>
      <c r="P12" s="40" t="s">
        <v>414</v>
      </c>
      <c r="Q12" s="40"/>
      <c r="R12" s="40"/>
      <c r="S12" s="88" t="s">
        <v>415</v>
      </c>
      <c r="T12" s="88" t="s">
        <v>416</v>
      </c>
      <c r="U12" s="88" t="s">
        <v>240</v>
      </c>
      <c r="V12" s="89"/>
      <c r="W12" s="138" t="s">
        <v>424</v>
      </c>
      <c r="X12" s="28"/>
    </row>
    <row r="13" spans="1:24" ht="38.25">
      <c r="A13" s="28" t="s">
        <v>719</v>
      </c>
      <c r="B13" s="87" t="s">
        <v>406</v>
      </c>
      <c r="C13" s="91" t="s">
        <v>418</v>
      </c>
      <c r="D13" s="32" t="s">
        <v>431</v>
      </c>
      <c r="E13" s="87">
        <v>660.323</v>
      </c>
      <c r="F13" s="87">
        <v>660.323</v>
      </c>
      <c r="G13" s="87" t="s">
        <v>409</v>
      </c>
      <c r="H13" s="32" t="s">
        <v>410</v>
      </c>
      <c r="I13" s="32"/>
      <c r="J13" s="87" t="s">
        <v>197</v>
      </c>
      <c r="K13" s="87" t="s">
        <v>412</v>
      </c>
      <c r="L13" s="87">
        <v>2</v>
      </c>
      <c r="M13" s="87" t="s">
        <v>264</v>
      </c>
      <c r="N13" s="92" t="s">
        <v>265</v>
      </c>
      <c r="O13" s="40" t="s">
        <v>432</v>
      </c>
      <c r="P13" s="40" t="s">
        <v>414</v>
      </c>
      <c r="Q13" s="40"/>
      <c r="R13" s="40"/>
      <c r="S13" s="88" t="s">
        <v>415</v>
      </c>
      <c r="T13" s="88" t="s">
        <v>416</v>
      </c>
      <c r="U13" s="88" t="s">
        <v>240</v>
      </c>
      <c r="V13" s="89"/>
      <c r="W13" s="138" t="s">
        <v>424</v>
      </c>
      <c r="X13" s="28"/>
    </row>
    <row r="14" spans="1:24" ht="38.25" hidden="1">
      <c r="A14" s="28" t="s">
        <v>719</v>
      </c>
      <c r="B14" s="87" t="s">
        <v>406</v>
      </c>
      <c r="C14" s="91" t="s">
        <v>418</v>
      </c>
      <c r="D14" s="32" t="s">
        <v>433</v>
      </c>
      <c r="E14" s="87">
        <v>-38.8344</v>
      </c>
      <c r="F14" s="87">
        <v>29.7646</v>
      </c>
      <c r="G14" s="87" t="s">
        <v>409</v>
      </c>
      <c r="H14" s="32" t="s">
        <v>434</v>
      </c>
      <c r="I14" s="32" t="s">
        <v>435</v>
      </c>
      <c r="J14" s="87" t="s">
        <v>395</v>
      </c>
      <c r="K14" s="87" t="s">
        <v>412</v>
      </c>
      <c r="L14" s="87">
        <v>2</v>
      </c>
      <c r="M14" s="87" t="s">
        <v>264</v>
      </c>
      <c r="N14" s="92" t="s">
        <v>265</v>
      </c>
      <c r="O14" s="139"/>
      <c r="P14" s="40"/>
      <c r="Q14" s="40"/>
      <c r="R14" s="40"/>
      <c r="S14" s="88"/>
      <c r="T14" s="88"/>
      <c r="U14" s="88"/>
      <c r="V14" s="89"/>
      <c r="W14" s="138" t="s">
        <v>424</v>
      </c>
      <c r="X14" s="28"/>
    </row>
    <row r="15" spans="1:24" ht="38.25" hidden="1">
      <c r="A15" s="28" t="s">
        <v>719</v>
      </c>
      <c r="B15" s="87" t="s">
        <v>406</v>
      </c>
      <c r="C15" s="91" t="s">
        <v>418</v>
      </c>
      <c r="D15" s="32" t="s">
        <v>433</v>
      </c>
      <c r="E15" s="87">
        <v>0.01</v>
      </c>
      <c r="F15" s="87">
        <v>29.7647</v>
      </c>
      <c r="G15" s="87" t="s">
        <v>409</v>
      </c>
      <c r="H15" s="32" t="s">
        <v>434</v>
      </c>
      <c r="I15" s="32" t="s">
        <v>436</v>
      </c>
      <c r="J15" s="87" t="s">
        <v>395</v>
      </c>
      <c r="K15" s="87" t="s">
        <v>412</v>
      </c>
      <c r="L15" s="87" t="s">
        <v>285</v>
      </c>
      <c r="M15" s="87" t="s">
        <v>264</v>
      </c>
      <c r="N15" s="92" t="s">
        <v>265</v>
      </c>
      <c r="O15" s="139"/>
      <c r="P15" s="40"/>
      <c r="Q15" s="40"/>
      <c r="R15" s="40"/>
      <c r="S15" s="88"/>
      <c r="T15" s="88"/>
      <c r="U15" s="88"/>
      <c r="V15" s="89"/>
      <c r="W15" s="138" t="s">
        <v>424</v>
      </c>
      <c r="X15" s="28"/>
    </row>
    <row r="16" spans="1:24" ht="38.25">
      <c r="A16" s="28" t="s">
        <v>719</v>
      </c>
      <c r="B16" s="87" t="s">
        <v>406</v>
      </c>
      <c r="C16" s="91" t="s">
        <v>418</v>
      </c>
      <c r="D16" s="32" t="s">
        <v>433</v>
      </c>
      <c r="E16" s="87">
        <v>0.01</v>
      </c>
      <c r="F16" s="87">
        <v>419.527</v>
      </c>
      <c r="G16" s="87" t="s">
        <v>409</v>
      </c>
      <c r="H16" s="32" t="s">
        <v>434</v>
      </c>
      <c r="I16" s="32" t="s">
        <v>437</v>
      </c>
      <c r="J16" s="87" t="s">
        <v>197</v>
      </c>
      <c r="K16" s="87" t="s">
        <v>412</v>
      </c>
      <c r="L16" s="87" t="s">
        <v>285</v>
      </c>
      <c r="M16" s="87" t="s">
        <v>264</v>
      </c>
      <c r="N16" s="92" t="s">
        <v>265</v>
      </c>
      <c r="O16" s="139" t="s">
        <v>438</v>
      </c>
      <c r="P16" s="40" t="s">
        <v>720</v>
      </c>
      <c r="Q16" s="40"/>
      <c r="R16" s="40"/>
      <c r="S16" s="88" t="s">
        <v>415</v>
      </c>
      <c r="T16" s="88" t="s">
        <v>416</v>
      </c>
      <c r="U16" s="88" t="s">
        <v>240</v>
      </c>
      <c r="V16" s="89"/>
      <c r="W16" s="138" t="s">
        <v>424</v>
      </c>
      <c r="X16" s="28"/>
    </row>
    <row r="17" spans="1:24" ht="38.25">
      <c r="A17" s="28" t="s">
        <v>719</v>
      </c>
      <c r="B17" s="87" t="s">
        <v>406</v>
      </c>
      <c r="C17" s="91" t="s">
        <v>418</v>
      </c>
      <c r="D17" s="32" t="s">
        <v>433</v>
      </c>
      <c r="E17" s="87">
        <v>0.01</v>
      </c>
      <c r="F17" s="87">
        <v>660.323</v>
      </c>
      <c r="G17" s="87" t="s">
        <v>409</v>
      </c>
      <c r="H17" s="32" t="s">
        <v>434</v>
      </c>
      <c r="I17" s="32" t="s">
        <v>439</v>
      </c>
      <c r="J17" s="87" t="s">
        <v>346</v>
      </c>
      <c r="K17" s="87" t="s">
        <v>412</v>
      </c>
      <c r="L17" s="87" t="s">
        <v>285</v>
      </c>
      <c r="M17" s="87" t="s">
        <v>264</v>
      </c>
      <c r="N17" s="92" t="s">
        <v>265</v>
      </c>
      <c r="O17" s="139" t="s">
        <v>440</v>
      </c>
      <c r="P17" s="40" t="s">
        <v>720</v>
      </c>
      <c r="Q17" s="40"/>
      <c r="R17" s="40"/>
      <c r="S17" s="88" t="s">
        <v>415</v>
      </c>
      <c r="T17" s="88" t="s">
        <v>416</v>
      </c>
      <c r="U17" s="88" t="s">
        <v>240</v>
      </c>
      <c r="V17" s="89"/>
      <c r="W17" s="138" t="s">
        <v>424</v>
      </c>
      <c r="X17" s="28"/>
    </row>
    <row r="18" spans="1:24" ht="38.25" hidden="1">
      <c r="A18" s="28"/>
      <c r="B18" s="87" t="s">
        <v>406</v>
      </c>
      <c r="C18" s="91" t="s">
        <v>441</v>
      </c>
      <c r="D18" s="32" t="s">
        <v>433</v>
      </c>
      <c r="E18" s="87">
        <v>-38.8344</v>
      </c>
      <c r="F18" s="87">
        <v>29.7646</v>
      </c>
      <c r="G18" s="87" t="s">
        <v>409</v>
      </c>
      <c r="H18" s="32" t="s">
        <v>434</v>
      </c>
      <c r="I18" s="32" t="s">
        <v>435</v>
      </c>
      <c r="J18" s="87" t="s">
        <v>283</v>
      </c>
      <c r="K18" s="87" t="s">
        <v>412</v>
      </c>
      <c r="L18" s="87">
        <v>2</v>
      </c>
      <c r="M18" s="87" t="s">
        <v>264</v>
      </c>
      <c r="N18" s="92" t="s">
        <v>265</v>
      </c>
      <c r="O18" s="139"/>
      <c r="P18" s="40" t="s">
        <v>720</v>
      </c>
      <c r="Q18" s="40"/>
      <c r="R18" s="40"/>
      <c r="S18" s="88"/>
      <c r="T18" s="88"/>
      <c r="U18" s="88"/>
      <c r="V18" s="89"/>
      <c r="W18" s="138"/>
      <c r="X18" s="28"/>
    </row>
    <row r="19" spans="1:24" ht="38.25" hidden="1">
      <c r="A19" s="28"/>
      <c r="B19" s="87" t="s">
        <v>406</v>
      </c>
      <c r="C19" s="91" t="s">
        <v>441</v>
      </c>
      <c r="D19" s="32" t="s">
        <v>433</v>
      </c>
      <c r="E19" s="87">
        <v>0.01</v>
      </c>
      <c r="F19" s="87">
        <v>29.7647</v>
      </c>
      <c r="G19" s="87" t="s">
        <v>409</v>
      </c>
      <c r="H19" s="32" t="s">
        <v>434</v>
      </c>
      <c r="I19" s="32" t="s">
        <v>436</v>
      </c>
      <c r="J19" s="87" t="s">
        <v>283</v>
      </c>
      <c r="K19" s="87" t="s">
        <v>412</v>
      </c>
      <c r="L19" s="87" t="s">
        <v>285</v>
      </c>
      <c r="M19" s="87" t="s">
        <v>264</v>
      </c>
      <c r="N19" s="92" t="s">
        <v>265</v>
      </c>
      <c r="O19" s="139"/>
      <c r="P19" s="40" t="s">
        <v>720</v>
      </c>
      <c r="Q19" s="40"/>
      <c r="R19" s="40"/>
      <c r="S19" s="88"/>
      <c r="T19" s="88"/>
      <c r="U19" s="88"/>
      <c r="V19" s="89"/>
      <c r="W19" s="138"/>
      <c r="X19" s="28"/>
    </row>
    <row r="20" spans="1:24" ht="89.25" hidden="1">
      <c r="A20" s="28" t="s">
        <v>721</v>
      </c>
      <c r="B20" s="87" t="s">
        <v>406</v>
      </c>
      <c r="C20" s="91" t="s">
        <v>441</v>
      </c>
      <c r="D20" s="32" t="s">
        <v>433</v>
      </c>
      <c r="E20" s="87">
        <v>0.01</v>
      </c>
      <c r="F20" s="87">
        <v>419.527</v>
      </c>
      <c r="G20" s="87" t="s">
        <v>409</v>
      </c>
      <c r="H20" s="32" t="s">
        <v>434</v>
      </c>
      <c r="I20" s="32" t="s">
        <v>437</v>
      </c>
      <c r="J20" s="87" t="s">
        <v>347</v>
      </c>
      <c r="K20" s="87" t="s">
        <v>412</v>
      </c>
      <c r="L20" s="87" t="s">
        <v>285</v>
      </c>
      <c r="M20" s="87" t="s">
        <v>264</v>
      </c>
      <c r="N20" s="92" t="s">
        <v>265</v>
      </c>
      <c r="O20" s="139" t="s">
        <v>438</v>
      </c>
      <c r="P20" s="40" t="s">
        <v>720</v>
      </c>
      <c r="Q20" s="40"/>
      <c r="R20" s="40" t="s">
        <v>442</v>
      </c>
      <c r="S20" s="88" t="s">
        <v>415</v>
      </c>
      <c r="T20" s="88" t="s">
        <v>166</v>
      </c>
      <c r="U20" s="88" t="s">
        <v>240</v>
      </c>
      <c r="V20" s="89"/>
      <c r="W20" s="138"/>
      <c r="X20" s="28"/>
    </row>
    <row r="21" spans="1:24" ht="89.25" hidden="1">
      <c r="A21" s="28" t="s">
        <v>721</v>
      </c>
      <c r="B21" s="87" t="s">
        <v>406</v>
      </c>
      <c r="C21" s="91" t="s">
        <v>441</v>
      </c>
      <c r="D21" s="32" t="s">
        <v>433</v>
      </c>
      <c r="E21" s="87">
        <v>0.01</v>
      </c>
      <c r="F21" s="87">
        <v>660.323</v>
      </c>
      <c r="G21" s="87" t="s">
        <v>409</v>
      </c>
      <c r="H21" s="32" t="s">
        <v>434</v>
      </c>
      <c r="I21" s="32" t="s">
        <v>439</v>
      </c>
      <c r="J21" s="87" t="s">
        <v>443</v>
      </c>
      <c r="K21" s="87" t="s">
        <v>412</v>
      </c>
      <c r="L21" s="87" t="s">
        <v>285</v>
      </c>
      <c r="M21" s="87" t="s">
        <v>264</v>
      </c>
      <c r="N21" s="92" t="s">
        <v>265</v>
      </c>
      <c r="O21" s="139" t="s">
        <v>440</v>
      </c>
      <c r="P21" s="40" t="s">
        <v>720</v>
      </c>
      <c r="Q21" s="40"/>
      <c r="R21" s="40" t="s">
        <v>442</v>
      </c>
      <c r="S21" s="88" t="s">
        <v>415</v>
      </c>
      <c r="T21" s="88" t="s">
        <v>166</v>
      </c>
      <c r="U21" s="88" t="s">
        <v>240</v>
      </c>
      <c r="V21" s="89"/>
      <c r="W21" s="138"/>
      <c r="X21" s="28"/>
    </row>
    <row r="22" spans="1:24" ht="89.25">
      <c r="A22" s="28" t="s">
        <v>722</v>
      </c>
      <c r="B22" s="87" t="s">
        <v>406</v>
      </c>
      <c r="C22" s="91" t="s">
        <v>441</v>
      </c>
      <c r="D22" s="32" t="s">
        <v>444</v>
      </c>
      <c r="E22" s="87" t="s">
        <v>445</v>
      </c>
      <c r="F22" s="87" t="s">
        <v>394</v>
      </c>
      <c r="G22" s="87" t="s">
        <v>409</v>
      </c>
      <c r="H22" s="32" t="s">
        <v>446</v>
      </c>
      <c r="I22" s="32" t="s">
        <v>447</v>
      </c>
      <c r="J22" s="87" t="s">
        <v>448</v>
      </c>
      <c r="K22" s="87" t="s">
        <v>412</v>
      </c>
      <c r="L22" s="87" t="s">
        <v>285</v>
      </c>
      <c r="M22" s="92" t="s">
        <v>264</v>
      </c>
      <c r="N22" s="92" t="s">
        <v>265</v>
      </c>
      <c r="O22" s="90" t="s">
        <v>449</v>
      </c>
      <c r="P22" s="90" t="s">
        <v>727</v>
      </c>
      <c r="Q22" s="40" t="s">
        <v>450</v>
      </c>
      <c r="R22" s="40" t="s">
        <v>442</v>
      </c>
      <c r="S22" s="88" t="s">
        <v>451</v>
      </c>
      <c r="T22" s="88" t="s">
        <v>166</v>
      </c>
      <c r="U22" s="88" t="s">
        <v>240</v>
      </c>
      <c r="V22" s="89"/>
      <c r="W22" s="138"/>
      <c r="X22" s="28" t="s">
        <v>723</v>
      </c>
    </row>
    <row r="23" spans="1:24" ht="89.25">
      <c r="A23" s="28" t="s">
        <v>722</v>
      </c>
      <c r="B23" s="87" t="s">
        <v>406</v>
      </c>
      <c r="C23" s="91" t="s">
        <v>441</v>
      </c>
      <c r="D23" s="32" t="s">
        <v>444</v>
      </c>
      <c r="E23" s="87" t="s">
        <v>394</v>
      </c>
      <c r="F23" s="87" t="s">
        <v>348</v>
      </c>
      <c r="G23" s="87" t="s">
        <v>409</v>
      </c>
      <c r="H23" s="32" t="s">
        <v>446</v>
      </c>
      <c r="I23" s="32" t="s">
        <v>452</v>
      </c>
      <c r="J23" s="87" t="s">
        <v>453</v>
      </c>
      <c r="K23" s="87" t="s">
        <v>412</v>
      </c>
      <c r="L23" s="87" t="s">
        <v>285</v>
      </c>
      <c r="M23" s="92" t="s">
        <v>264</v>
      </c>
      <c r="N23" s="92" t="s">
        <v>265</v>
      </c>
      <c r="O23" s="90" t="s">
        <v>449</v>
      </c>
      <c r="P23" s="90" t="s">
        <v>727</v>
      </c>
      <c r="Q23" s="40" t="s">
        <v>450</v>
      </c>
      <c r="R23" s="40" t="s">
        <v>442</v>
      </c>
      <c r="S23" s="88" t="s">
        <v>451</v>
      </c>
      <c r="T23" s="88" t="s">
        <v>166</v>
      </c>
      <c r="U23" s="88" t="s">
        <v>240</v>
      </c>
      <c r="V23" s="89"/>
      <c r="W23" s="138"/>
      <c r="X23" s="28" t="s">
        <v>723</v>
      </c>
    </row>
    <row r="24" spans="1:24" ht="89.25">
      <c r="A24" s="28" t="s">
        <v>722</v>
      </c>
      <c r="B24" s="87" t="s">
        <v>406</v>
      </c>
      <c r="C24" s="91" t="s">
        <v>441</v>
      </c>
      <c r="D24" s="32" t="s">
        <v>444</v>
      </c>
      <c r="E24" s="87" t="s">
        <v>348</v>
      </c>
      <c r="F24" s="87" t="s">
        <v>454</v>
      </c>
      <c r="G24" s="87" t="s">
        <v>409</v>
      </c>
      <c r="H24" s="32" t="s">
        <v>446</v>
      </c>
      <c r="I24" s="32" t="s">
        <v>455</v>
      </c>
      <c r="J24" s="87" t="s">
        <v>456</v>
      </c>
      <c r="K24" s="87" t="s">
        <v>412</v>
      </c>
      <c r="L24" s="87" t="s">
        <v>285</v>
      </c>
      <c r="M24" s="92" t="s">
        <v>264</v>
      </c>
      <c r="N24" s="92" t="s">
        <v>265</v>
      </c>
      <c r="O24" s="90" t="s">
        <v>449</v>
      </c>
      <c r="P24" s="90" t="s">
        <v>727</v>
      </c>
      <c r="Q24" s="40" t="s">
        <v>450</v>
      </c>
      <c r="R24" s="40" t="s">
        <v>442</v>
      </c>
      <c r="S24" s="88" t="s">
        <v>451</v>
      </c>
      <c r="T24" s="88" t="s">
        <v>166</v>
      </c>
      <c r="U24" s="88" t="s">
        <v>240</v>
      </c>
      <c r="V24" s="89"/>
      <c r="W24" s="138"/>
      <c r="X24" s="28" t="s">
        <v>723</v>
      </c>
    </row>
    <row r="25" spans="1:24" ht="89.25">
      <c r="A25" s="28" t="s">
        <v>722</v>
      </c>
      <c r="B25" s="87" t="s">
        <v>406</v>
      </c>
      <c r="C25" s="91" t="s">
        <v>441</v>
      </c>
      <c r="D25" s="32" t="s">
        <v>444</v>
      </c>
      <c r="E25" s="87" t="s">
        <v>454</v>
      </c>
      <c r="F25" s="87" t="s">
        <v>457</v>
      </c>
      <c r="G25" s="87" t="s">
        <v>409</v>
      </c>
      <c r="H25" s="32" t="s">
        <v>446</v>
      </c>
      <c r="I25" s="32" t="s">
        <v>458</v>
      </c>
      <c r="J25" s="87" t="s">
        <v>459</v>
      </c>
      <c r="K25" s="87" t="s">
        <v>412</v>
      </c>
      <c r="L25" s="87" t="s">
        <v>285</v>
      </c>
      <c r="M25" s="92" t="s">
        <v>264</v>
      </c>
      <c r="N25" s="92" t="s">
        <v>265</v>
      </c>
      <c r="O25" s="90" t="s">
        <v>449</v>
      </c>
      <c r="P25" s="90" t="s">
        <v>727</v>
      </c>
      <c r="Q25" s="40" t="s">
        <v>450</v>
      </c>
      <c r="R25" s="40" t="s">
        <v>442</v>
      </c>
      <c r="S25" s="88" t="s">
        <v>451</v>
      </c>
      <c r="T25" s="88" t="s">
        <v>166</v>
      </c>
      <c r="U25" s="88" t="s">
        <v>240</v>
      </c>
      <c r="V25" s="89"/>
      <c r="W25" s="138"/>
      <c r="X25" s="28" t="s">
        <v>723</v>
      </c>
    </row>
    <row r="26" spans="1:24" ht="89.25">
      <c r="A26" s="28" t="s">
        <v>724</v>
      </c>
      <c r="B26" s="87" t="s">
        <v>406</v>
      </c>
      <c r="C26" s="91" t="s">
        <v>460</v>
      </c>
      <c r="D26" s="32" t="s">
        <v>461</v>
      </c>
      <c r="E26" s="87">
        <v>0</v>
      </c>
      <c r="F26" s="87">
        <v>0</v>
      </c>
      <c r="G26" s="87" t="s">
        <v>409</v>
      </c>
      <c r="H26" s="32" t="s">
        <v>420</v>
      </c>
      <c r="I26" s="32" t="s">
        <v>421</v>
      </c>
      <c r="J26" s="87">
        <v>0.005</v>
      </c>
      <c r="K26" s="87" t="s">
        <v>409</v>
      </c>
      <c r="L26" s="87" t="s">
        <v>285</v>
      </c>
      <c r="M26" s="87" t="s">
        <v>264</v>
      </c>
      <c r="N26" s="92" t="s">
        <v>265</v>
      </c>
      <c r="O26" s="40" t="s">
        <v>462</v>
      </c>
      <c r="P26" s="40" t="s">
        <v>423</v>
      </c>
      <c r="Q26" s="40" t="s">
        <v>450</v>
      </c>
      <c r="R26" s="40"/>
      <c r="S26" s="88" t="s">
        <v>463</v>
      </c>
      <c r="T26" s="88" t="s">
        <v>464</v>
      </c>
      <c r="U26" s="88" t="s">
        <v>240</v>
      </c>
      <c r="V26" s="89"/>
      <c r="W26" s="138"/>
      <c r="X26" s="28" t="s">
        <v>723</v>
      </c>
    </row>
    <row r="27" spans="1:24" ht="89.25">
      <c r="A27" s="28" t="s">
        <v>724</v>
      </c>
      <c r="B27" s="87" t="s">
        <v>406</v>
      </c>
      <c r="C27" s="91" t="s">
        <v>460</v>
      </c>
      <c r="D27" s="32" t="s">
        <v>444</v>
      </c>
      <c r="E27" s="87" t="s">
        <v>465</v>
      </c>
      <c r="F27" s="87">
        <v>0</v>
      </c>
      <c r="G27" s="87" t="s">
        <v>409</v>
      </c>
      <c r="H27" s="32" t="s">
        <v>446</v>
      </c>
      <c r="I27" s="32" t="s">
        <v>447</v>
      </c>
      <c r="J27" s="87" t="s">
        <v>466</v>
      </c>
      <c r="K27" s="87" t="s">
        <v>409</v>
      </c>
      <c r="L27" s="87" t="s">
        <v>285</v>
      </c>
      <c r="M27" s="87" t="s">
        <v>264</v>
      </c>
      <c r="N27" s="92" t="s">
        <v>265</v>
      </c>
      <c r="O27" s="90" t="s">
        <v>449</v>
      </c>
      <c r="P27" s="90" t="s">
        <v>727</v>
      </c>
      <c r="Q27" s="40" t="s">
        <v>450</v>
      </c>
      <c r="R27" s="40"/>
      <c r="S27" s="88" t="s">
        <v>463</v>
      </c>
      <c r="T27" s="88" t="s">
        <v>464</v>
      </c>
      <c r="U27" s="88" t="s">
        <v>240</v>
      </c>
      <c r="V27" s="89"/>
      <c r="W27" s="138"/>
      <c r="X27" s="28" t="s">
        <v>723</v>
      </c>
    </row>
    <row r="28" spans="1:24" ht="89.25">
      <c r="A28" s="28" t="s">
        <v>724</v>
      </c>
      <c r="B28" s="87" t="s">
        <v>406</v>
      </c>
      <c r="C28" s="91" t="s">
        <v>460</v>
      </c>
      <c r="D28" s="32" t="s">
        <v>444</v>
      </c>
      <c r="E28" s="87">
        <v>0</v>
      </c>
      <c r="F28" s="87">
        <v>80</v>
      </c>
      <c r="G28" s="87" t="s">
        <v>409</v>
      </c>
      <c r="H28" s="32" t="s">
        <v>446</v>
      </c>
      <c r="I28" s="32" t="s">
        <v>467</v>
      </c>
      <c r="J28" s="87" t="s">
        <v>468</v>
      </c>
      <c r="K28" s="87" t="s">
        <v>409</v>
      </c>
      <c r="L28" s="87" t="s">
        <v>285</v>
      </c>
      <c r="M28" s="87" t="s">
        <v>264</v>
      </c>
      <c r="N28" s="92" t="s">
        <v>265</v>
      </c>
      <c r="O28" s="90" t="s">
        <v>449</v>
      </c>
      <c r="P28" s="90" t="s">
        <v>727</v>
      </c>
      <c r="Q28" s="40" t="s">
        <v>450</v>
      </c>
      <c r="R28" s="40"/>
      <c r="S28" s="88" t="s">
        <v>463</v>
      </c>
      <c r="T28" s="88" t="s">
        <v>464</v>
      </c>
      <c r="U28" s="88" t="s">
        <v>240</v>
      </c>
      <c r="V28" s="89"/>
      <c r="W28" s="138"/>
      <c r="X28" s="28" t="s">
        <v>723</v>
      </c>
    </row>
    <row r="29" spans="1:24" ht="89.25">
      <c r="A29" s="28" t="s">
        <v>724</v>
      </c>
      <c r="B29" s="87" t="s">
        <v>406</v>
      </c>
      <c r="C29" s="91" t="s">
        <v>460</v>
      </c>
      <c r="D29" s="32" t="s">
        <v>444</v>
      </c>
      <c r="E29" s="87">
        <v>80</v>
      </c>
      <c r="F29" s="87" t="s">
        <v>204</v>
      </c>
      <c r="G29" s="87" t="s">
        <v>409</v>
      </c>
      <c r="H29" s="32" t="s">
        <v>446</v>
      </c>
      <c r="I29" s="32" t="s">
        <v>455</v>
      </c>
      <c r="J29" s="87" t="s">
        <v>469</v>
      </c>
      <c r="K29" s="87" t="s">
        <v>409</v>
      </c>
      <c r="L29" s="87" t="s">
        <v>285</v>
      </c>
      <c r="M29" s="92" t="s">
        <v>264</v>
      </c>
      <c r="N29" s="92" t="s">
        <v>265</v>
      </c>
      <c r="O29" s="90" t="s">
        <v>449</v>
      </c>
      <c r="P29" s="90" t="s">
        <v>727</v>
      </c>
      <c r="Q29" s="40" t="s">
        <v>450</v>
      </c>
      <c r="R29" s="40"/>
      <c r="S29" s="88" t="s">
        <v>463</v>
      </c>
      <c r="T29" s="88" t="s">
        <v>464</v>
      </c>
      <c r="U29" s="88" t="s">
        <v>240</v>
      </c>
      <c r="V29" s="89"/>
      <c r="W29" s="138"/>
      <c r="X29" s="28" t="s">
        <v>723</v>
      </c>
    </row>
    <row r="30" spans="1:24" ht="63.75">
      <c r="A30" s="28" t="s">
        <v>719</v>
      </c>
      <c r="B30" s="87" t="s">
        <v>406</v>
      </c>
      <c r="C30" s="91" t="s">
        <v>470</v>
      </c>
      <c r="D30" s="32" t="s">
        <v>433</v>
      </c>
      <c r="E30" s="87">
        <v>0</v>
      </c>
      <c r="F30" s="87" t="s">
        <v>471</v>
      </c>
      <c r="G30" s="87" t="s">
        <v>409</v>
      </c>
      <c r="H30" s="32" t="s">
        <v>434</v>
      </c>
      <c r="I30" s="32" t="s">
        <v>439</v>
      </c>
      <c r="J30" s="87">
        <v>0.4</v>
      </c>
      <c r="K30" s="87" t="s">
        <v>409</v>
      </c>
      <c r="L30" s="87" t="s">
        <v>285</v>
      </c>
      <c r="M30" s="87" t="s">
        <v>264</v>
      </c>
      <c r="N30" s="92" t="s">
        <v>265</v>
      </c>
      <c r="O30" s="139" t="s">
        <v>472</v>
      </c>
      <c r="P30" s="40" t="s">
        <v>414</v>
      </c>
      <c r="Q30" s="40" t="s">
        <v>473</v>
      </c>
      <c r="R30" s="40" t="s">
        <v>474</v>
      </c>
      <c r="S30" s="88" t="s">
        <v>415</v>
      </c>
      <c r="T30" s="88" t="s">
        <v>184</v>
      </c>
      <c r="U30" s="88" t="s">
        <v>240</v>
      </c>
      <c r="V30" s="89"/>
      <c r="W30" s="138"/>
      <c r="X30" s="28"/>
    </row>
    <row r="31" spans="1:24" ht="63.75">
      <c r="A31" s="28" t="s">
        <v>725</v>
      </c>
      <c r="B31" s="87" t="s">
        <v>406</v>
      </c>
      <c r="C31" s="91" t="s">
        <v>475</v>
      </c>
      <c r="D31" s="32" t="s">
        <v>444</v>
      </c>
      <c r="E31" s="87" t="s">
        <v>394</v>
      </c>
      <c r="F31" s="87" t="s">
        <v>457</v>
      </c>
      <c r="G31" s="87" t="s">
        <v>409</v>
      </c>
      <c r="H31" s="32" t="s">
        <v>446</v>
      </c>
      <c r="I31" s="32" t="s">
        <v>476</v>
      </c>
      <c r="J31" s="140">
        <v>0.5</v>
      </c>
      <c r="K31" s="87" t="s">
        <v>409</v>
      </c>
      <c r="L31" s="87" t="s">
        <v>285</v>
      </c>
      <c r="M31" s="92" t="s">
        <v>264</v>
      </c>
      <c r="N31" s="92" t="s">
        <v>265</v>
      </c>
      <c r="O31" s="90" t="s">
        <v>477</v>
      </c>
      <c r="P31" s="40" t="s">
        <v>727</v>
      </c>
      <c r="Q31" s="40" t="s">
        <v>473</v>
      </c>
      <c r="R31" s="40" t="s">
        <v>474</v>
      </c>
      <c r="S31" s="88" t="s">
        <v>478</v>
      </c>
      <c r="T31" s="88" t="s">
        <v>184</v>
      </c>
      <c r="U31" s="88" t="s">
        <v>240</v>
      </c>
      <c r="V31" s="89"/>
      <c r="W31" s="138"/>
      <c r="X31" s="28" t="s">
        <v>723</v>
      </c>
    </row>
    <row r="32" spans="1:24" ht="63.75">
      <c r="A32" s="28" t="s">
        <v>726</v>
      </c>
      <c r="B32" s="87" t="s">
        <v>406</v>
      </c>
      <c r="C32" s="91" t="s">
        <v>475</v>
      </c>
      <c r="D32" s="32" t="s">
        <v>444</v>
      </c>
      <c r="E32" s="87" t="s">
        <v>457</v>
      </c>
      <c r="F32" s="87" t="s">
        <v>479</v>
      </c>
      <c r="G32" s="87" t="s">
        <v>409</v>
      </c>
      <c r="H32" s="32" t="s">
        <v>480</v>
      </c>
      <c r="I32" s="32" t="s">
        <v>481</v>
      </c>
      <c r="J32" s="140">
        <v>1.2</v>
      </c>
      <c r="K32" s="87" t="s">
        <v>409</v>
      </c>
      <c r="L32" s="87" t="s">
        <v>285</v>
      </c>
      <c r="M32" s="92" t="s">
        <v>264</v>
      </c>
      <c r="N32" s="92" t="s">
        <v>265</v>
      </c>
      <c r="O32" s="90" t="s">
        <v>482</v>
      </c>
      <c r="P32" s="40" t="s">
        <v>727</v>
      </c>
      <c r="Q32" s="40" t="s">
        <v>473</v>
      </c>
      <c r="R32" s="40" t="s">
        <v>474</v>
      </c>
      <c r="S32" s="88" t="s">
        <v>483</v>
      </c>
      <c r="T32" s="88" t="s">
        <v>184</v>
      </c>
      <c r="U32" s="88" t="s">
        <v>240</v>
      </c>
      <c r="V32" s="89"/>
      <c r="W32" s="138"/>
      <c r="X32" s="28"/>
    </row>
    <row r="33" spans="1:24" ht="63.75">
      <c r="A33" s="28" t="s">
        <v>725</v>
      </c>
      <c r="B33" s="87" t="s">
        <v>406</v>
      </c>
      <c r="C33" s="91" t="s">
        <v>484</v>
      </c>
      <c r="D33" s="32" t="s">
        <v>444</v>
      </c>
      <c r="E33" s="87">
        <v>0</v>
      </c>
      <c r="F33" s="87">
        <v>420</v>
      </c>
      <c r="G33" s="87" t="s">
        <v>409</v>
      </c>
      <c r="H33" s="32" t="s">
        <v>485</v>
      </c>
      <c r="I33" s="32" t="s">
        <v>486</v>
      </c>
      <c r="J33" s="87">
        <v>0.7</v>
      </c>
      <c r="K33" s="87" t="s">
        <v>409</v>
      </c>
      <c r="L33" s="87" t="s">
        <v>285</v>
      </c>
      <c r="M33" s="87" t="s">
        <v>264</v>
      </c>
      <c r="N33" s="92" t="s">
        <v>265</v>
      </c>
      <c r="O33" s="90" t="s">
        <v>477</v>
      </c>
      <c r="P33" s="40" t="s">
        <v>727</v>
      </c>
      <c r="Q33" s="40" t="s">
        <v>487</v>
      </c>
      <c r="R33" s="40" t="s">
        <v>474</v>
      </c>
      <c r="S33" s="88" t="s">
        <v>478</v>
      </c>
      <c r="T33" s="88" t="s">
        <v>152</v>
      </c>
      <c r="U33" s="88" t="s">
        <v>240</v>
      </c>
      <c r="V33" s="89"/>
      <c r="W33" s="138"/>
      <c r="X33" s="28" t="s">
        <v>723</v>
      </c>
    </row>
    <row r="34" spans="1:24" ht="63.75">
      <c r="A34" s="28" t="s">
        <v>726</v>
      </c>
      <c r="B34" s="87" t="s">
        <v>406</v>
      </c>
      <c r="C34" s="91" t="s">
        <v>484</v>
      </c>
      <c r="D34" s="32" t="s">
        <v>444</v>
      </c>
      <c r="E34" s="87" t="s">
        <v>457</v>
      </c>
      <c r="F34" s="87">
        <v>1000</v>
      </c>
      <c r="G34" s="87" t="s">
        <v>409</v>
      </c>
      <c r="H34" s="32" t="s">
        <v>488</v>
      </c>
      <c r="I34" s="32" t="s">
        <v>486</v>
      </c>
      <c r="J34" s="87" t="s">
        <v>489</v>
      </c>
      <c r="K34" s="87" t="s">
        <v>409</v>
      </c>
      <c r="L34" s="87" t="s">
        <v>285</v>
      </c>
      <c r="M34" s="87" t="s">
        <v>264</v>
      </c>
      <c r="N34" s="92" t="s">
        <v>265</v>
      </c>
      <c r="O34" s="90" t="s">
        <v>482</v>
      </c>
      <c r="P34" s="40" t="s">
        <v>727</v>
      </c>
      <c r="Q34" s="40" t="s">
        <v>487</v>
      </c>
      <c r="R34" s="40" t="s">
        <v>474</v>
      </c>
      <c r="S34" s="88" t="s">
        <v>483</v>
      </c>
      <c r="T34" s="88" t="s">
        <v>152</v>
      </c>
      <c r="U34" s="88" t="s">
        <v>240</v>
      </c>
      <c r="V34" s="89"/>
      <c r="W34" s="138"/>
      <c r="X34" s="28" t="s">
        <v>723</v>
      </c>
    </row>
    <row r="35" spans="1:24" ht="63.75">
      <c r="A35" s="28" t="s">
        <v>725</v>
      </c>
      <c r="B35" s="87" t="s">
        <v>406</v>
      </c>
      <c r="C35" s="91" t="s">
        <v>490</v>
      </c>
      <c r="D35" s="32" t="s">
        <v>444</v>
      </c>
      <c r="E35" s="87" t="s">
        <v>445</v>
      </c>
      <c r="F35" s="87" t="s">
        <v>457</v>
      </c>
      <c r="G35" s="87" t="s">
        <v>409</v>
      </c>
      <c r="H35" s="32" t="s">
        <v>446</v>
      </c>
      <c r="I35" s="32" t="s">
        <v>491</v>
      </c>
      <c r="J35" s="140">
        <v>0.6</v>
      </c>
      <c r="K35" s="87" t="s">
        <v>409</v>
      </c>
      <c r="L35" s="87" t="s">
        <v>285</v>
      </c>
      <c r="M35" s="92" t="s">
        <v>264</v>
      </c>
      <c r="N35" s="92" t="s">
        <v>265</v>
      </c>
      <c r="O35" s="90" t="s">
        <v>477</v>
      </c>
      <c r="P35" s="40" t="s">
        <v>727</v>
      </c>
      <c r="Q35" s="40" t="s">
        <v>487</v>
      </c>
      <c r="R35" s="40" t="s">
        <v>474</v>
      </c>
      <c r="S35" s="88" t="s">
        <v>478</v>
      </c>
      <c r="T35" s="88" t="s">
        <v>152</v>
      </c>
      <c r="U35" s="88" t="s">
        <v>240</v>
      </c>
      <c r="V35" s="89"/>
      <c r="W35" s="138"/>
      <c r="X35" s="28" t="s">
        <v>723</v>
      </c>
    </row>
    <row r="36" spans="1:24" ht="63.75">
      <c r="A36" s="28" t="s">
        <v>726</v>
      </c>
      <c r="B36" s="87" t="s">
        <v>406</v>
      </c>
      <c r="C36" s="91" t="s">
        <v>490</v>
      </c>
      <c r="D36" s="32" t="s">
        <v>444</v>
      </c>
      <c r="E36" s="87" t="s">
        <v>457</v>
      </c>
      <c r="F36" s="87" t="s">
        <v>479</v>
      </c>
      <c r="G36" s="87" t="s">
        <v>409</v>
      </c>
      <c r="H36" s="32" t="s">
        <v>480</v>
      </c>
      <c r="I36" s="32" t="s">
        <v>481</v>
      </c>
      <c r="J36" s="140">
        <v>1.4</v>
      </c>
      <c r="K36" s="87" t="s">
        <v>409</v>
      </c>
      <c r="L36" s="87" t="s">
        <v>285</v>
      </c>
      <c r="M36" s="92" t="s">
        <v>264</v>
      </c>
      <c r="N36" s="92" t="s">
        <v>265</v>
      </c>
      <c r="O36" s="90" t="s">
        <v>482</v>
      </c>
      <c r="P36" s="40" t="s">
        <v>1061</v>
      </c>
      <c r="Q36" s="40" t="s">
        <v>487</v>
      </c>
      <c r="R36" s="40" t="s">
        <v>474</v>
      </c>
      <c r="S36" s="88" t="s">
        <v>483</v>
      </c>
      <c r="T36" s="88" t="s">
        <v>152</v>
      </c>
      <c r="U36" s="88" t="s">
        <v>240</v>
      </c>
      <c r="V36" s="89"/>
      <c r="W36" s="138"/>
      <c r="X36" s="28" t="s">
        <v>723</v>
      </c>
    </row>
    <row r="37" spans="1:24" ht="63.75">
      <c r="A37" s="28" t="s">
        <v>725</v>
      </c>
      <c r="B37" s="87" t="s">
        <v>406</v>
      </c>
      <c r="C37" s="91" t="s">
        <v>492</v>
      </c>
      <c r="D37" s="32" t="s">
        <v>444</v>
      </c>
      <c r="E37" s="87" t="s">
        <v>394</v>
      </c>
      <c r="F37" s="87" t="s">
        <v>209</v>
      </c>
      <c r="G37" s="87" t="s">
        <v>409</v>
      </c>
      <c r="H37" s="32" t="s">
        <v>446</v>
      </c>
      <c r="I37" s="32" t="s">
        <v>491</v>
      </c>
      <c r="J37" s="140">
        <v>1.3</v>
      </c>
      <c r="K37" s="87" t="s">
        <v>409</v>
      </c>
      <c r="L37" s="87" t="s">
        <v>285</v>
      </c>
      <c r="M37" s="92" t="s">
        <v>264</v>
      </c>
      <c r="N37" s="92" t="s">
        <v>265</v>
      </c>
      <c r="O37" s="90" t="s">
        <v>477</v>
      </c>
      <c r="P37" s="40" t="s">
        <v>727</v>
      </c>
      <c r="Q37" s="40" t="s">
        <v>487</v>
      </c>
      <c r="R37" s="40" t="s">
        <v>474</v>
      </c>
      <c r="S37" s="88" t="s">
        <v>478</v>
      </c>
      <c r="T37" s="88" t="s">
        <v>152</v>
      </c>
      <c r="U37" s="88" t="s">
        <v>240</v>
      </c>
      <c r="V37" s="89"/>
      <c r="W37" s="138"/>
      <c r="X37" s="28" t="s">
        <v>723</v>
      </c>
    </row>
    <row r="38" spans="1:24" ht="63.75">
      <c r="A38" s="28" t="s">
        <v>719</v>
      </c>
      <c r="B38" s="87" t="s">
        <v>406</v>
      </c>
      <c r="C38" s="91" t="s">
        <v>493</v>
      </c>
      <c r="D38" s="32" t="s">
        <v>433</v>
      </c>
      <c r="E38" s="87">
        <v>0</v>
      </c>
      <c r="F38" s="87" t="s">
        <v>471</v>
      </c>
      <c r="G38" s="87" t="s">
        <v>409</v>
      </c>
      <c r="H38" s="32" t="s">
        <v>434</v>
      </c>
      <c r="I38" s="32" t="s">
        <v>439</v>
      </c>
      <c r="J38" s="140">
        <v>0.25</v>
      </c>
      <c r="K38" s="87" t="s">
        <v>409</v>
      </c>
      <c r="L38" s="87" t="s">
        <v>285</v>
      </c>
      <c r="M38" s="87" t="s">
        <v>264</v>
      </c>
      <c r="N38" s="92" t="s">
        <v>265</v>
      </c>
      <c r="O38" s="139" t="s">
        <v>494</v>
      </c>
      <c r="P38" s="40" t="s">
        <v>414</v>
      </c>
      <c r="Q38" s="40"/>
      <c r="R38" s="40" t="s">
        <v>474</v>
      </c>
      <c r="S38" s="88" t="s">
        <v>415</v>
      </c>
      <c r="T38" s="88" t="s">
        <v>495</v>
      </c>
      <c r="U38" s="88" t="s">
        <v>240</v>
      </c>
      <c r="V38" s="89"/>
      <c r="W38" s="138"/>
      <c r="X38" s="28"/>
    </row>
    <row r="39" spans="1:24" ht="89.25">
      <c r="A39" s="28" t="s">
        <v>728</v>
      </c>
      <c r="B39" s="87" t="s">
        <v>406</v>
      </c>
      <c r="C39" s="91" t="s">
        <v>496</v>
      </c>
      <c r="D39" s="32" t="s">
        <v>422</v>
      </c>
      <c r="E39" s="87">
        <v>0</v>
      </c>
      <c r="F39" s="87">
        <v>0</v>
      </c>
      <c r="G39" s="87" t="s">
        <v>409</v>
      </c>
      <c r="H39" s="32" t="s">
        <v>420</v>
      </c>
      <c r="I39" s="32" t="s">
        <v>421</v>
      </c>
      <c r="J39" s="140">
        <v>0.025</v>
      </c>
      <c r="K39" s="87" t="s">
        <v>409</v>
      </c>
      <c r="L39" s="87">
        <v>2</v>
      </c>
      <c r="M39" s="87" t="s">
        <v>264</v>
      </c>
      <c r="N39" s="92" t="s">
        <v>265</v>
      </c>
      <c r="O39" s="40" t="s">
        <v>462</v>
      </c>
      <c r="P39" s="40" t="s">
        <v>423</v>
      </c>
      <c r="Q39" s="40"/>
      <c r="R39" s="40"/>
      <c r="S39" s="88" t="s">
        <v>497</v>
      </c>
      <c r="T39" s="88" t="s">
        <v>498</v>
      </c>
      <c r="U39" s="88" t="s">
        <v>240</v>
      </c>
      <c r="V39" s="89"/>
      <c r="W39" s="138"/>
      <c r="X39" s="28" t="s">
        <v>723</v>
      </c>
    </row>
    <row r="40" spans="1:24" ht="89.25">
      <c r="A40" s="28" t="s">
        <v>728</v>
      </c>
      <c r="B40" s="87" t="s">
        <v>406</v>
      </c>
      <c r="C40" s="91" t="s">
        <v>496</v>
      </c>
      <c r="D40" s="32" t="s">
        <v>444</v>
      </c>
      <c r="E40" s="87" t="s">
        <v>445</v>
      </c>
      <c r="F40" s="87" t="s">
        <v>394</v>
      </c>
      <c r="G40" s="87" t="s">
        <v>409</v>
      </c>
      <c r="H40" s="32" t="s">
        <v>446</v>
      </c>
      <c r="I40" s="32" t="s">
        <v>447</v>
      </c>
      <c r="J40" s="140">
        <v>0.03</v>
      </c>
      <c r="K40" s="87" t="s">
        <v>409</v>
      </c>
      <c r="L40" s="87" t="s">
        <v>285</v>
      </c>
      <c r="M40" s="92" t="s">
        <v>264</v>
      </c>
      <c r="N40" s="92" t="s">
        <v>265</v>
      </c>
      <c r="O40" s="90" t="s">
        <v>477</v>
      </c>
      <c r="P40" s="40" t="s">
        <v>727</v>
      </c>
      <c r="Q40" s="40"/>
      <c r="R40" s="40"/>
      <c r="S40" s="88" t="s">
        <v>497</v>
      </c>
      <c r="T40" s="88" t="s">
        <v>498</v>
      </c>
      <c r="U40" s="88" t="s">
        <v>240</v>
      </c>
      <c r="V40" s="89"/>
      <c r="W40" s="138"/>
      <c r="X40" s="28" t="s">
        <v>723</v>
      </c>
    </row>
    <row r="41" spans="1:24" ht="89.25">
      <c r="A41" s="28" t="s">
        <v>728</v>
      </c>
      <c r="B41" s="87" t="s">
        <v>406</v>
      </c>
      <c r="C41" s="91" t="s">
        <v>496</v>
      </c>
      <c r="D41" s="32" t="s">
        <v>444</v>
      </c>
      <c r="E41" s="87" t="s">
        <v>394</v>
      </c>
      <c r="F41" s="87" t="s">
        <v>348</v>
      </c>
      <c r="G41" s="87" t="s">
        <v>409</v>
      </c>
      <c r="H41" s="32" t="s">
        <v>446</v>
      </c>
      <c r="I41" s="32" t="s">
        <v>467</v>
      </c>
      <c r="J41" s="140">
        <v>0.035</v>
      </c>
      <c r="K41" s="87" t="s">
        <v>409</v>
      </c>
      <c r="L41" s="87" t="s">
        <v>285</v>
      </c>
      <c r="M41" s="92" t="s">
        <v>264</v>
      </c>
      <c r="N41" s="92" t="s">
        <v>265</v>
      </c>
      <c r="O41" s="90" t="s">
        <v>477</v>
      </c>
      <c r="P41" s="40" t="s">
        <v>727</v>
      </c>
      <c r="Q41" s="40"/>
      <c r="R41" s="40"/>
      <c r="S41" s="88" t="s">
        <v>497</v>
      </c>
      <c r="T41" s="88" t="s">
        <v>498</v>
      </c>
      <c r="U41" s="88" t="s">
        <v>240</v>
      </c>
      <c r="V41" s="89"/>
      <c r="W41" s="138"/>
      <c r="X41" s="28" t="s">
        <v>723</v>
      </c>
    </row>
    <row r="42" spans="1:24" ht="89.25">
      <c r="A42" s="28" t="s">
        <v>728</v>
      </c>
      <c r="B42" s="87" t="s">
        <v>406</v>
      </c>
      <c r="C42" s="91" t="s">
        <v>496</v>
      </c>
      <c r="D42" s="32" t="s">
        <v>444</v>
      </c>
      <c r="E42" s="87" t="s">
        <v>348</v>
      </c>
      <c r="F42" s="87" t="s">
        <v>499</v>
      </c>
      <c r="G42" s="87" t="s">
        <v>409</v>
      </c>
      <c r="H42" s="32" t="s">
        <v>446</v>
      </c>
      <c r="I42" s="32" t="s">
        <v>455</v>
      </c>
      <c r="J42" s="140">
        <v>0.037</v>
      </c>
      <c r="K42" s="87" t="s">
        <v>409</v>
      </c>
      <c r="L42" s="87" t="s">
        <v>285</v>
      </c>
      <c r="M42" s="92" t="s">
        <v>264</v>
      </c>
      <c r="N42" s="92" t="s">
        <v>265</v>
      </c>
      <c r="O42" s="90" t="s">
        <v>477</v>
      </c>
      <c r="P42" s="40" t="s">
        <v>727</v>
      </c>
      <c r="Q42" s="40"/>
      <c r="R42" s="40"/>
      <c r="S42" s="88" t="s">
        <v>497</v>
      </c>
      <c r="T42" s="88" t="s">
        <v>498</v>
      </c>
      <c r="U42" s="88" t="s">
        <v>240</v>
      </c>
      <c r="V42" s="89"/>
      <c r="W42" s="138"/>
      <c r="X42" s="28" t="s">
        <v>723</v>
      </c>
    </row>
    <row r="43" spans="1:24" ht="89.25">
      <c r="A43" s="28" t="s">
        <v>728</v>
      </c>
      <c r="B43" s="87" t="s">
        <v>406</v>
      </c>
      <c r="C43" s="91" t="s">
        <v>500</v>
      </c>
      <c r="D43" s="32" t="s">
        <v>419</v>
      </c>
      <c r="E43" s="87">
        <v>0</v>
      </c>
      <c r="F43" s="87">
        <v>0</v>
      </c>
      <c r="G43" s="87" t="s">
        <v>409</v>
      </c>
      <c r="H43" s="32" t="s">
        <v>420</v>
      </c>
      <c r="I43" s="32" t="s">
        <v>421</v>
      </c>
      <c r="J43" s="140">
        <v>0.03</v>
      </c>
      <c r="K43" s="87" t="s">
        <v>409</v>
      </c>
      <c r="L43" s="87">
        <v>2</v>
      </c>
      <c r="M43" s="87" t="s">
        <v>264</v>
      </c>
      <c r="N43" s="92" t="s">
        <v>265</v>
      </c>
      <c r="O43" s="90" t="s">
        <v>477</v>
      </c>
      <c r="P43" s="40" t="s">
        <v>727</v>
      </c>
      <c r="Q43" s="40"/>
      <c r="R43" s="40"/>
      <c r="S43" s="88" t="s">
        <v>497</v>
      </c>
      <c r="T43" s="88" t="s">
        <v>498</v>
      </c>
      <c r="U43" s="88" t="s">
        <v>240</v>
      </c>
      <c r="V43" s="89"/>
      <c r="W43" s="138"/>
      <c r="X43" s="28" t="s">
        <v>723</v>
      </c>
    </row>
    <row r="44" spans="1:24" ht="89.25">
      <c r="A44" s="28" t="s">
        <v>728</v>
      </c>
      <c r="B44" s="87" t="s">
        <v>406</v>
      </c>
      <c r="C44" s="91" t="s">
        <v>500</v>
      </c>
      <c r="D44" s="32" t="s">
        <v>444</v>
      </c>
      <c r="E44" s="87" t="s">
        <v>445</v>
      </c>
      <c r="F44" s="87" t="s">
        <v>394</v>
      </c>
      <c r="G44" s="87" t="s">
        <v>409</v>
      </c>
      <c r="H44" s="32" t="s">
        <v>446</v>
      </c>
      <c r="I44" s="32" t="s">
        <v>447</v>
      </c>
      <c r="J44" s="140">
        <v>0.035</v>
      </c>
      <c r="K44" s="87" t="s">
        <v>409</v>
      </c>
      <c r="L44" s="87" t="s">
        <v>285</v>
      </c>
      <c r="M44" s="92" t="s">
        <v>264</v>
      </c>
      <c r="N44" s="92" t="s">
        <v>265</v>
      </c>
      <c r="O44" s="90" t="s">
        <v>477</v>
      </c>
      <c r="P44" s="40" t="s">
        <v>727</v>
      </c>
      <c r="Q44" s="40"/>
      <c r="R44" s="40"/>
      <c r="S44" s="88" t="s">
        <v>497</v>
      </c>
      <c r="T44" s="88" t="s">
        <v>498</v>
      </c>
      <c r="U44" s="88" t="s">
        <v>240</v>
      </c>
      <c r="V44" s="89"/>
      <c r="W44" s="138"/>
      <c r="X44" s="28" t="s">
        <v>723</v>
      </c>
    </row>
    <row r="45" spans="1:24" ht="89.25">
      <c r="A45" s="28" t="s">
        <v>728</v>
      </c>
      <c r="B45" s="87" t="s">
        <v>406</v>
      </c>
      <c r="C45" s="91" t="s">
        <v>500</v>
      </c>
      <c r="D45" s="32" t="s">
        <v>444</v>
      </c>
      <c r="E45" s="87" t="s">
        <v>394</v>
      </c>
      <c r="F45" s="87" t="s">
        <v>348</v>
      </c>
      <c r="G45" s="87" t="s">
        <v>409</v>
      </c>
      <c r="H45" s="32" t="s">
        <v>446</v>
      </c>
      <c r="I45" s="32" t="s">
        <v>467</v>
      </c>
      <c r="J45" s="140">
        <v>0.038</v>
      </c>
      <c r="K45" s="87" t="s">
        <v>409</v>
      </c>
      <c r="L45" s="87" t="s">
        <v>285</v>
      </c>
      <c r="M45" s="92" t="s">
        <v>264</v>
      </c>
      <c r="N45" s="92" t="s">
        <v>265</v>
      </c>
      <c r="O45" s="90" t="s">
        <v>477</v>
      </c>
      <c r="P45" s="40" t="s">
        <v>727</v>
      </c>
      <c r="Q45" s="40"/>
      <c r="R45" s="40"/>
      <c r="S45" s="88" t="s">
        <v>497</v>
      </c>
      <c r="T45" s="88" t="s">
        <v>498</v>
      </c>
      <c r="U45" s="88" t="s">
        <v>240</v>
      </c>
      <c r="V45" s="89"/>
      <c r="W45" s="138"/>
      <c r="X45" s="28" t="s">
        <v>723</v>
      </c>
    </row>
    <row r="46" spans="1:24" ht="89.25">
      <c r="A46" s="28" t="s">
        <v>728</v>
      </c>
      <c r="B46" s="87" t="s">
        <v>406</v>
      </c>
      <c r="C46" s="91" t="s">
        <v>500</v>
      </c>
      <c r="D46" s="32" t="s">
        <v>444</v>
      </c>
      <c r="E46" s="87" t="s">
        <v>348</v>
      </c>
      <c r="F46" s="87" t="s">
        <v>499</v>
      </c>
      <c r="G46" s="87" t="s">
        <v>409</v>
      </c>
      <c r="H46" s="32" t="s">
        <v>446</v>
      </c>
      <c r="I46" s="32" t="s">
        <v>455</v>
      </c>
      <c r="J46" s="140">
        <v>0.04</v>
      </c>
      <c r="K46" s="87" t="s">
        <v>409</v>
      </c>
      <c r="L46" s="87" t="s">
        <v>285</v>
      </c>
      <c r="M46" s="92" t="s">
        <v>264</v>
      </c>
      <c r="N46" s="92" t="s">
        <v>265</v>
      </c>
      <c r="O46" s="90" t="s">
        <v>477</v>
      </c>
      <c r="P46" s="40" t="s">
        <v>727</v>
      </c>
      <c r="Q46" s="40"/>
      <c r="R46" s="40"/>
      <c r="S46" s="88" t="s">
        <v>497</v>
      </c>
      <c r="T46" s="88" t="s">
        <v>498</v>
      </c>
      <c r="U46" s="88" t="s">
        <v>240</v>
      </c>
      <c r="V46" s="89"/>
      <c r="W46" s="138"/>
      <c r="X46" s="28" t="s">
        <v>723</v>
      </c>
    </row>
    <row r="47" spans="1:24" ht="89.25">
      <c r="A47" s="28" t="s">
        <v>725</v>
      </c>
      <c r="B47" s="87" t="s">
        <v>406</v>
      </c>
      <c r="C47" s="91" t="s">
        <v>501</v>
      </c>
      <c r="D47" s="32" t="s">
        <v>419</v>
      </c>
      <c r="E47" s="87">
        <v>0</v>
      </c>
      <c r="F47" s="87">
        <v>0</v>
      </c>
      <c r="G47" s="87" t="s">
        <v>409</v>
      </c>
      <c r="H47" s="32" t="s">
        <v>420</v>
      </c>
      <c r="I47" s="32" t="s">
        <v>421</v>
      </c>
      <c r="J47" s="140">
        <v>0.038</v>
      </c>
      <c r="K47" s="87" t="s">
        <v>409</v>
      </c>
      <c r="L47" s="87">
        <v>2</v>
      </c>
      <c r="M47" s="87" t="s">
        <v>264</v>
      </c>
      <c r="N47" s="92" t="s">
        <v>265</v>
      </c>
      <c r="O47" s="90" t="s">
        <v>477</v>
      </c>
      <c r="P47" s="40" t="s">
        <v>423</v>
      </c>
      <c r="Q47" s="40"/>
      <c r="R47" s="40"/>
      <c r="S47" s="88" t="s">
        <v>478</v>
      </c>
      <c r="T47" s="88" t="s">
        <v>498</v>
      </c>
      <c r="U47" s="88" t="s">
        <v>240</v>
      </c>
      <c r="V47" s="89"/>
      <c r="W47" s="138"/>
      <c r="X47" s="28" t="s">
        <v>723</v>
      </c>
    </row>
    <row r="48" spans="1:24" ht="89.25">
      <c r="A48" s="28" t="s">
        <v>725</v>
      </c>
      <c r="B48" s="87" t="s">
        <v>406</v>
      </c>
      <c r="C48" s="91" t="s">
        <v>501</v>
      </c>
      <c r="D48" s="32" t="s">
        <v>444</v>
      </c>
      <c r="E48" s="87" t="s">
        <v>445</v>
      </c>
      <c r="F48" s="87" t="s">
        <v>454</v>
      </c>
      <c r="G48" s="87" t="s">
        <v>409</v>
      </c>
      <c r="H48" s="32" t="s">
        <v>446</v>
      </c>
      <c r="I48" s="32" t="s">
        <v>502</v>
      </c>
      <c r="J48" s="140">
        <v>0.04</v>
      </c>
      <c r="K48" s="87" t="s">
        <v>409</v>
      </c>
      <c r="L48" s="87" t="s">
        <v>285</v>
      </c>
      <c r="M48" s="92" t="s">
        <v>264</v>
      </c>
      <c r="N48" s="92" t="s">
        <v>265</v>
      </c>
      <c r="O48" s="90" t="s">
        <v>477</v>
      </c>
      <c r="P48" s="40" t="s">
        <v>727</v>
      </c>
      <c r="Q48" s="40"/>
      <c r="R48" s="40"/>
      <c r="S48" s="88" t="s">
        <v>478</v>
      </c>
      <c r="T48" s="88" t="s">
        <v>498</v>
      </c>
      <c r="U48" s="88" t="s">
        <v>240</v>
      </c>
      <c r="V48" s="89"/>
      <c r="W48" s="138"/>
      <c r="X48" s="28" t="s">
        <v>723</v>
      </c>
    </row>
    <row r="49" spans="1:24" ht="89.25">
      <c r="A49" s="28" t="s">
        <v>725</v>
      </c>
      <c r="B49" s="87" t="s">
        <v>406</v>
      </c>
      <c r="C49" s="91" t="s">
        <v>503</v>
      </c>
      <c r="D49" s="32" t="s">
        <v>419</v>
      </c>
      <c r="E49" s="87">
        <v>0</v>
      </c>
      <c r="F49" s="87">
        <v>0</v>
      </c>
      <c r="G49" s="87" t="s">
        <v>409</v>
      </c>
      <c r="H49" s="32" t="s">
        <v>420</v>
      </c>
      <c r="I49" s="32" t="s">
        <v>421</v>
      </c>
      <c r="J49" s="140">
        <v>0.07</v>
      </c>
      <c r="K49" s="87" t="s">
        <v>409</v>
      </c>
      <c r="L49" s="87">
        <v>2</v>
      </c>
      <c r="M49" s="87" t="s">
        <v>264</v>
      </c>
      <c r="N49" s="92" t="s">
        <v>265</v>
      </c>
      <c r="O49" s="40" t="s">
        <v>462</v>
      </c>
      <c r="P49" s="40" t="s">
        <v>423</v>
      </c>
      <c r="Q49" s="40"/>
      <c r="R49" s="40"/>
      <c r="S49" s="88" t="s">
        <v>478</v>
      </c>
      <c r="T49" s="88" t="s">
        <v>498</v>
      </c>
      <c r="U49" s="88" t="s">
        <v>240</v>
      </c>
      <c r="V49" s="89"/>
      <c r="W49" s="138"/>
      <c r="X49" s="28" t="s">
        <v>723</v>
      </c>
    </row>
    <row r="50" spans="1:24" ht="89.25">
      <c r="A50" s="28" t="s">
        <v>725</v>
      </c>
      <c r="B50" s="87" t="s">
        <v>406</v>
      </c>
      <c r="C50" s="91" t="s">
        <v>503</v>
      </c>
      <c r="D50" s="32" t="s">
        <v>444</v>
      </c>
      <c r="E50" s="87" t="s">
        <v>445</v>
      </c>
      <c r="F50" s="87" t="s">
        <v>454</v>
      </c>
      <c r="G50" s="87" t="s">
        <v>409</v>
      </c>
      <c r="H50" s="32" t="s">
        <v>446</v>
      </c>
      <c r="I50" s="32" t="s">
        <v>502</v>
      </c>
      <c r="J50" s="140">
        <v>0.07</v>
      </c>
      <c r="K50" s="87" t="s">
        <v>409</v>
      </c>
      <c r="L50" s="87" t="s">
        <v>285</v>
      </c>
      <c r="M50" s="92" t="s">
        <v>264</v>
      </c>
      <c r="N50" s="92" t="s">
        <v>265</v>
      </c>
      <c r="O50" s="90" t="s">
        <v>477</v>
      </c>
      <c r="P50" s="40" t="s">
        <v>727</v>
      </c>
      <c r="Q50" s="40"/>
      <c r="R50" s="40"/>
      <c r="S50" s="88" t="s">
        <v>478</v>
      </c>
      <c r="T50" s="88" t="s">
        <v>498</v>
      </c>
      <c r="U50" s="88" t="s">
        <v>240</v>
      </c>
      <c r="V50" s="89"/>
      <c r="W50" s="138"/>
      <c r="X50" s="28" t="s">
        <v>723</v>
      </c>
    </row>
    <row r="51" spans="1:24" ht="89.25">
      <c r="A51" s="28" t="s">
        <v>729</v>
      </c>
      <c r="B51" s="87" t="s">
        <v>406</v>
      </c>
      <c r="C51" s="91" t="s">
        <v>504</v>
      </c>
      <c r="D51" s="32" t="s">
        <v>422</v>
      </c>
      <c r="E51" s="87">
        <v>0</v>
      </c>
      <c r="F51" s="87">
        <v>0</v>
      </c>
      <c r="G51" s="87" t="s">
        <v>409</v>
      </c>
      <c r="H51" s="32" t="s">
        <v>420</v>
      </c>
      <c r="I51" s="32" t="s">
        <v>421</v>
      </c>
      <c r="J51" s="140">
        <v>0.17</v>
      </c>
      <c r="K51" s="87" t="s">
        <v>409</v>
      </c>
      <c r="L51" s="87">
        <v>2</v>
      </c>
      <c r="M51" s="87" t="s">
        <v>264</v>
      </c>
      <c r="N51" s="92" t="s">
        <v>265</v>
      </c>
      <c r="O51" s="90" t="s">
        <v>477</v>
      </c>
      <c r="P51" s="40" t="s">
        <v>727</v>
      </c>
      <c r="Q51" s="40"/>
      <c r="R51" s="40"/>
      <c r="S51" s="88" t="s">
        <v>505</v>
      </c>
      <c r="T51" s="88" t="s">
        <v>498</v>
      </c>
      <c r="U51" s="88" t="s">
        <v>240</v>
      </c>
      <c r="V51" s="89"/>
      <c r="W51" s="138"/>
      <c r="X51" s="28" t="s">
        <v>723</v>
      </c>
    </row>
    <row r="52" spans="1:24" ht="89.25">
      <c r="A52" s="28" t="s">
        <v>729</v>
      </c>
      <c r="B52" s="87" t="s">
        <v>406</v>
      </c>
      <c r="C52" s="91" t="s">
        <v>504</v>
      </c>
      <c r="D52" s="32" t="s">
        <v>444</v>
      </c>
      <c r="E52" s="87" t="s">
        <v>445</v>
      </c>
      <c r="F52" s="87" t="s">
        <v>457</v>
      </c>
      <c r="G52" s="87" t="s">
        <v>409</v>
      </c>
      <c r="H52" s="32" t="s">
        <v>446</v>
      </c>
      <c r="I52" s="32" t="s">
        <v>491</v>
      </c>
      <c r="J52" s="140">
        <v>0.17</v>
      </c>
      <c r="K52" s="87" t="s">
        <v>409</v>
      </c>
      <c r="L52" s="87" t="s">
        <v>285</v>
      </c>
      <c r="M52" s="92" t="s">
        <v>264</v>
      </c>
      <c r="N52" s="92" t="s">
        <v>265</v>
      </c>
      <c r="O52" s="90" t="s">
        <v>477</v>
      </c>
      <c r="P52" s="40" t="s">
        <v>727</v>
      </c>
      <c r="Q52" s="40"/>
      <c r="R52" s="40"/>
      <c r="S52" s="88" t="s">
        <v>505</v>
      </c>
      <c r="T52" s="88" t="s">
        <v>498</v>
      </c>
      <c r="U52" s="88" t="s">
        <v>240</v>
      </c>
      <c r="V52" s="89"/>
      <c r="W52" s="138"/>
      <c r="X52" s="28" t="s">
        <v>723</v>
      </c>
    </row>
    <row r="53" spans="1:24" ht="89.25">
      <c r="A53" s="28" t="s">
        <v>729</v>
      </c>
      <c r="B53" s="87" t="s">
        <v>406</v>
      </c>
      <c r="C53" s="91" t="s">
        <v>506</v>
      </c>
      <c r="D53" s="32" t="s">
        <v>422</v>
      </c>
      <c r="E53" s="87">
        <v>0</v>
      </c>
      <c r="F53" s="87">
        <v>0</v>
      </c>
      <c r="G53" s="87" t="s">
        <v>409</v>
      </c>
      <c r="H53" s="32" t="s">
        <v>420</v>
      </c>
      <c r="I53" s="32" t="s">
        <v>421</v>
      </c>
      <c r="J53" s="140">
        <v>0.35</v>
      </c>
      <c r="K53" s="87" t="s">
        <v>409</v>
      </c>
      <c r="L53" s="87">
        <v>2</v>
      </c>
      <c r="M53" s="87" t="s">
        <v>264</v>
      </c>
      <c r="N53" s="92" t="s">
        <v>265</v>
      </c>
      <c r="O53" s="40" t="s">
        <v>462</v>
      </c>
      <c r="P53" s="40" t="s">
        <v>423</v>
      </c>
      <c r="Q53" s="40"/>
      <c r="R53" s="40"/>
      <c r="S53" s="88" t="s">
        <v>505</v>
      </c>
      <c r="T53" s="88" t="s">
        <v>498</v>
      </c>
      <c r="U53" s="88" t="s">
        <v>240</v>
      </c>
      <c r="V53" s="89"/>
      <c r="W53" s="138"/>
      <c r="X53" s="28" t="s">
        <v>702</v>
      </c>
    </row>
    <row r="54" spans="1:24" ht="89.25">
      <c r="A54" s="28" t="s">
        <v>729</v>
      </c>
      <c r="B54" s="87" t="s">
        <v>406</v>
      </c>
      <c r="C54" s="91" t="s">
        <v>506</v>
      </c>
      <c r="D54" s="32" t="s">
        <v>444</v>
      </c>
      <c r="E54" s="87" t="s">
        <v>445</v>
      </c>
      <c r="F54" s="87" t="s">
        <v>457</v>
      </c>
      <c r="G54" s="87" t="s">
        <v>409</v>
      </c>
      <c r="H54" s="32" t="s">
        <v>446</v>
      </c>
      <c r="I54" s="32" t="s">
        <v>491</v>
      </c>
      <c r="J54" s="140">
        <v>0.35</v>
      </c>
      <c r="K54" s="87" t="s">
        <v>409</v>
      </c>
      <c r="L54" s="87" t="s">
        <v>285</v>
      </c>
      <c r="M54" s="92" t="s">
        <v>264</v>
      </c>
      <c r="N54" s="92" t="s">
        <v>265</v>
      </c>
      <c r="O54" s="90" t="s">
        <v>477</v>
      </c>
      <c r="P54" s="40" t="s">
        <v>727</v>
      </c>
      <c r="Q54" s="40"/>
      <c r="R54" s="40"/>
      <c r="S54" s="88" t="s">
        <v>505</v>
      </c>
      <c r="T54" s="88" t="s">
        <v>498</v>
      </c>
      <c r="U54" s="88" t="s">
        <v>240</v>
      </c>
      <c r="V54" s="89"/>
      <c r="W54" s="138"/>
      <c r="X54" s="28" t="s">
        <v>702</v>
      </c>
    </row>
    <row r="55" spans="1:24" ht="89.25">
      <c r="A55" s="28" t="s">
        <v>728</v>
      </c>
      <c r="B55" s="87" t="s">
        <v>406</v>
      </c>
      <c r="C55" s="91" t="s">
        <v>507</v>
      </c>
      <c r="D55" s="32" t="s">
        <v>422</v>
      </c>
      <c r="E55" s="87">
        <v>0</v>
      </c>
      <c r="F55" s="87">
        <v>0</v>
      </c>
      <c r="G55" s="87" t="s">
        <v>409</v>
      </c>
      <c r="H55" s="32" t="s">
        <v>420</v>
      </c>
      <c r="I55" s="32" t="s">
        <v>421</v>
      </c>
      <c r="J55" s="140">
        <v>12</v>
      </c>
      <c r="K55" s="87" t="s">
        <v>412</v>
      </c>
      <c r="L55" s="87">
        <v>2</v>
      </c>
      <c r="M55" s="87" t="s">
        <v>264</v>
      </c>
      <c r="N55" s="92" t="s">
        <v>265</v>
      </c>
      <c r="O55" s="90" t="s">
        <v>477</v>
      </c>
      <c r="P55" s="40" t="s">
        <v>727</v>
      </c>
      <c r="Q55" s="40"/>
      <c r="R55" s="40" t="s">
        <v>442</v>
      </c>
      <c r="S55" s="88" t="s">
        <v>497</v>
      </c>
      <c r="T55" s="88" t="s">
        <v>508</v>
      </c>
      <c r="U55" s="88" t="s">
        <v>240</v>
      </c>
      <c r="V55" s="89"/>
      <c r="W55" s="138"/>
      <c r="X55" s="28" t="s">
        <v>723</v>
      </c>
    </row>
    <row r="56" spans="1:24" ht="89.25">
      <c r="A56" s="28" t="s">
        <v>728</v>
      </c>
      <c r="B56" s="87" t="s">
        <v>406</v>
      </c>
      <c r="C56" s="91" t="s">
        <v>507</v>
      </c>
      <c r="D56" s="32" t="s">
        <v>444</v>
      </c>
      <c r="E56" s="87" t="s">
        <v>445</v>
      </c>
      <c r="F56" s="87" t="s">
        <v>394</v>
      </c>
      <c r="G56" s="87" t="s">
        <v>409</v>
      </c>
      <c r="H56" s="32" t="s">
        <v>446</v>
      </c>
      <c r="I56" s="32" t="s">
        <v>447</v>
      </c>
      <c r="J56" s="140">
        <v>30</v>
      </c>
      <c r="K56" s="87" t="s">
        <v>412</v>
      </c>
      <c r="L56" s="87" t="s">
        <v>285</v>
      </c>
      <c r="M56" s="92" t="s">
        <v>264</v>
      </c>
      <c r="N56" s="92" t="s">
        <v>265</v>
      </c>
      <c r="O56" s="90" t="s">
        <v>477</v>
      </c>
      <c r="P56" s="40" t="s">
        <v>727</v>
      </c>
      <c r="Q56" s="40"/>
      <c r="R56" s="40" t="s">
        <v>442</v>
      </c>
      <c r="S56" s="88" t="s">
        <v>497</v>
      </c>
      <c r="T56" s="88" t="s">
        <v>508</v>
      </c>
      <c r="U56" s="88" t="s">
        <v>240</v>
      </c>
      <c r="V56" s="89"/>
      <c r="W56" s="138"/>
      <c r="X56" s="28" t="s">
        <v>723</v>
      </c>
    </row>
    <row r="57" spans="1:24" ht="89.25">
      <c r="A57" s="28" t="s">
        <v>728</v>
      </c>
      <c r="B57" s="87" t="s">
        <v>406</v>
      </c>
      <c r="C57" s="91" t="s">
        <v>507</v>
      </c>
      <c r="D57" s="32" t="s">
        <v>444</v>
      </c>
      <c r="E57" s="87" t="s">
        <v>394</v>
      </c>
      <c r="F57" s="87" t="s">
        <v>348</v>
      </c>
      <c r="G57" s="87" t="s">
        <v>409</v>
      </c>
      <c r="H57" s="32" t="s">
        <v>446</v>
      </c>
      <c r="I57" s="32" t="s">
        <v>509</v>
      </c>
      <c r="J57" s="140">
        <v>35</v>
      </c>
      <c r="K57" s="87" t="s">
        <v>412</v>
      </c>
      <c r="L57" s="87" t="s">
        <v>285</v>
      </c>
      <c r="M57" s="92" t="s">
        <v>264</v>
      </c>
      <c r="N57" s="92" t="s">
        <v>265</v>
      </c>
      <c r="O57" s="90" t="s">
        <v>477</v>
      </c>
      <c r="P57" s="40" t="s">
        <v>727</v>
      </c>
      <c r="Q57" s="40"/>
      <c r="R57" s="40" t="s">
        <v>442</v>
      </c>
      <c r="S57" s="88" t="s">
        <v>497</v>
      </c>
      <c r="T57" s="88" t="s">
        <v>508</v>
      </c>
      <c r="U57" s="88" t="s">
        <v>240</v>
      </c>
      <c r="V57" s="89"/>
      <c r="W57" s="138"/>
      <c r="X57" s="28" t="s">
        <v>723</v>
      </c>
    </row>
    <row r="58" spans="1:24" ht="89.25">
      <c r="A58" s="28" t="s">
        <v>728</v>
      </c>
      <c r="B58" s="87" t="s">
        <v>406</v>
      </c>
      <c r="C58" s="91" t="s">
        <v>507</v>
      </c>
      <c r="D58" s="32" t="s">
        <v>444</v>
      </c>
      <c r="E58" s="87" t="s">
        <v>348</v>
      </c>
      <c r="F58" s="87" t="s">
        <v>454</v>
      </c>
      <c r="G58" s="87" t="s">
        <v>409</v>
      </c>
      <c r="H58" s="32" t="s">
        <v>446</v>
      </c>
      <c r="I58" s="32" t="s">
        <v>455</v>
      </c>
      <c r="J58" s="140">
        <v>37</v>
      </c>
      <c r="K58" s="87" t="s">
        <v>412</v>
      </c>
      <c r="L58" s="87" t="s">
        <v>285</v>
      </c>
      <c r="M58" s="92" t="s">
        <v>264</v>
      </c>
      <c r="N58" s="92" t="s">
        <v>265</v>
      </c>
      <c r="O58" s="90" t="s">
        <v>477</v>
      </c>
      <c r="P58" s="40" t="s">
        <v>727</v>
      </c>
      <c r="Q58" s="40"/>
      <c r="R58" s="40" t="s">
        <v>442</v>
      </c>
      <c r="S58" s="88" t="s">
        <v>497</v>
      </c>
      <c r="T58" s="88" t="s">
        <v>508</v>
      </c>
      <c r="U58" s="88" t="s">
        <v>240</v>
      </c>
      <c r="V58" s="89"/>
      <c r="W58" s="138"/>
      <c r="X58" s="28" t="s">
        <v>723</v>
      </c>
    </row>
    <row r="59" spans="1:24" ht="89.25">
      <c r="A59" s="28" t="s">
        <v>728</v>
      </c>
      <c r="B59" s="87" t="s">
        <v>406</v>
      </c>
      <c r="C59" s="91" t="s">
        <v>507</v>
      </c>
      <c r="D59" s="32" t="s">
        <v>444</v>
      </c>
      <c r="E59" s="87" t="s">
        <v>454</v>
      </c>
      <c r="F59" s="87" t="s">
        <v>457</v>
      </c>
      <c r="G59" s="87" t="s">
        <v>409</v>
      </c>
      <c r="H59" s="32" t="s">
        <v>446</v>
      </c>
      <c r="I59" s="32" t="s">
        <v>458</v>
      </c>
      <c r="J59" s="140">
        <v>42</v>
      </c>
      <c r="K59" s="87" t="s">
        <v>412</v>
      </c>
      <c r="L59" s="87" t="s">
        <v>285</v>
      </c>
      <c r="M59" s="92" t="s">
        <v>510</v>
      </c>
      <c r="N59" s="92" t="s">
        <v>265</v>
      </c>
      <c r="O59" s="90" t="s">
        <v>477</v>
      </c>
      <c r="P59" s="40" t="s">
        <v>727</v>
      </c>
      <c r="Q59" s="40"/>
      <c r="R59" s="40" t="s">
        <v>442</v>
      </c>
      <c r="S59" s="88" t="s">
        <v>497</v>
      </c>
      <c r="T59" s="88" t="s">
        <v>508</v>
      </c>
      <c r="U59" s="88" t="s">
        <v>240</v>
      </c>
      <c r="V59" s="89"/>
      <c r="W59" s="138"/>
      <c r="X59" s="28" t="s">
        <v>723</v>
      </c>
    </row>
    <row r="60" spans="1:24" ht="63.75">
      <c r="A60" s="28" t="s">
        <v>730</v>
      </c>
      <c r="B60" s="87" t="s">
        <v>406</v>
      </c>
      <c r="C60" s="91" t="s">
        <v>511</v>
      </c>
      <c r="D60" s="32" t="s">
        <v>444</v>
      </c>
      <c r="E60" s="87" t="s">
        <v>445</v>
      </c>
      <c r="F60" s="87" t="s">
        <v>283</v>
      </c>
      <c r="G60" s="87" t="s">
        <v>409</v>
      </c>
      <c r="H60" s="32" t="s">
        <v>446</v>
      </c>
      <c r="I60" s="32" t="s">
        <v>447</v>
      </c>
      <c r="J60" s="141">
        <v>0.3</v>
      </c>
      <c r="K60" s="87" t="s">
        <v>409</v>
      </c>
      <c r="L60" s="87" t="s">
        <v>285</v>
      </c>
      <c r="M60" s="92" t="s">
        <v>264</v>
      </c>
      <c r="N60" s="92" t="s">
        <v>265</v>
      </c>
      <c r="O60" s="90" t="s">
        <v>477</v>
      </c>
      <c r="P60" s="40" t="s">
        <v>727</v>
      </c>
      <c r="Q60" s="40"/>
      <c r="R60" s="40" t="s">
        <v>474</v>
      </c>
      <c r="S60" s="88" t="s">
        <v>512</v>
      </c>
      <c r="T60" s="88" t="s">
        <v>508</v>
      </c>
      <c r="U60" s="88" t="s">
        <v>240</v>
      </c>
      <c r="V60" s="89"/>
      <c r="W60" s="138"/>
      <c r="X60" s="28" t="s">
        <v>723</v>
      </c>
    </row>
    <row r="61" spans="1:24" ht="63.75">
      <c r="A61" s="28" t="s">
        <v>730</v>
      </c>
      <c r="B61" s="87" t="s">
        <v>406</v>
      </c>
      <c r="C61" s="91" t="s">
        <v>511</v>
      </c>
      <c r="D61" s="32" t="s">
        <v>444</v>
      </c>
      <c r="E61" s="87" t="s">
        <v>283</v>
      </c>
      <c r="F61" s="87" t="s">
        <v>348</v>
      </c>
      <c r="G61" s="87" t="s">
        <v>409</v>
      </c>
      <c r="H61" s="32" t="s">
        <v>446</v>
      </c>
      <c r="I61" s="32" t="s">
        <v>513</v>
      </c>
      <c r="J61" s="141">
        <v>0.3</v>
      </c>
      <c r="K61" s="87" t="s">
        <v>409</v>
      </c>
      <c r="L61" s="87" t="s">
        <v>285</v>
      </c>
      <c r="M61" s="92" t="s">
        <v>264</v>
      </c>
      <c r="N61" s="92" t="s">
        <v>265</v>
      </c>
      <c r="O61" s="90" t="s">
        <v>477</v>
      </c>
      <c r="P61" s="40" t="s">
        <v>727</v>
      </c>
      <c r="Q61" s="40"/>
      <c r="R61" s="40" t="s">
        <v>474</v>
      </c>
      <c r="S61" s="88" t="s">
        <v>512</v>
      </c>
      <c r="T61" s="88" t="s">
        <v>508</v>
      </c>
      <c r="U61" s="88" t="s">
        <v>240</v>
      </c>
      <c r="V61" s="89"/>
      <c r="W61" s="138"/>
      <c r="X61" s="28" t="s">
        <v>723</v>
      </c>
    </row>
    <row r="62" spans="1:24" ht="63.75">
      <c r="A62" s="28" t="s">
        <v>725</v>
      </c>
      <c r="B62" s="87" t="s">
        <v>406</v>
      </c>
      <c r="C62" s="91" t="s">
        <v>511</v>
      </c>
      <c r="D62" s="32" t="s">
        <v>444</v>
      </c>
      <c r="E62" s="87" t="s">
        <v>348</v>
      </c>
      <c r="F62" s="87" t="s">
        <v>454</v>
      </c>
      <c r="G62" s="87" t="s">
        <v>409</v>
      </c>
      <c r="H62" s="32" t="s">
        <v>446</v>
      </c>
      <c r="I62" s="32" t="s">
        <v>455</v>
      </c>
      <c r="J62" s="141">
        <v>0.5</v>
      </c>
      <c r="K62" s="87" t="s">
        <v>409</v>
      </c>
      <c r="L62" s="87" t="s">
        <v>285</v>
      </c>
      <c r="M62" s="92" t="s">
        <v>264</v>
      </c>
      <c r="N62" s="92" t="s">
        <v>265</v>
      </c>
      <c r="O62" s="90" t="s">
        <v>477</v>
      </c>
      <c r="P62" s="40" t="s">
        <v>727</v>
      </c>
      <c r="Q62" s="40"/>
      <c r="R62" s="40" t="s">
        <v>474</v>
      </c>
      <c r="S62" s="88" t="s">
        <v>478</v>
      </c>
      <c r="T62" s="88" t="s">
        <v>508</v>
      </c>
      <c r="U62" s="88" t="s">
        <v>240</v>
      </c>
      <c r="V62" s="89"/>
      <c r="W62" s="138"/>
      <c r="X62" s="28" t="s">
        <v>723</v>
      </c>
    </row>
    <row r="63" spans="1:24" ht="63.75">
      <c r="A63" s="28" t="s">
        <v>731</v>
      </c>
      <c r="B63" s="87" t="s">
        <v>406</v>
      </c>
      <c r="C63" s="91" t="s">
        <v>511</v>
      </c>
      <c r="D63" s="32" t="s">
        <v>444</v>
      </c>
      <c r="E63" s="87" t="s">
        <v>454</v>
      </c>
      <c r="F63" s="87" t="s">
        <v>457</v>
      </c>
      <c r="G63" s="87" t="s">
        <v>409</v>
      </c>
      <c r="H63" s="32" t="s">
        <v>446</v>
      </c>
      <c r="I63" s="32" t="s">
        <v>458</v>
      </c>
      <c r="J63" s="140">
        <v>1</v>
      </c>
      <c r="K63" s="87" t="s">
        <v>409</v>
      </c>
      <c r="L63" s="87" t="s">
        <v>285</v>
      </c>
      <c r="M63" s="92" t="s">
        <v>510</v>
      </c>
      <c r="N63" s="92" t="s">
        <v>265</v>
      </c>
      <c r="O63" s="90" t="s">
        <v>477</v>
      </c>
      <c r="P63" s="40" t="s">
        <v>727</v>
      </c>
      <c r="Q63" s="40"/>
      <c r="R63" s="40" t="s">
        <v>474</v>
      </c>
      <c r="S63" s="88" t="s">
        <v>514</v>
      </c>
      <c r="T63" s="88" t="s">
        <v>508</v>
      </c>
      <c r="U63" s="88" t="s">
        <v>240</v>
      </c>
      <c r="V63" s="89"/>
      <c r="W63" s="138"/>
      <c r="X63" s="28" t="s">
        <v>723</v>
      </c>
    </row>
    <row r="64" spans="1:24" ht="63.75">
      <c r="A64" s="28" t="s">
        <v>726</v>
      </c>
      <c r="B64" s="87" t="s">
        <v>406</v>
      </c>
      <c r="C64" s="91" t="s">
        <v>511</v>
      </c>
      <c r="D64" s="32" t="s">
        <v>444</v>
      </c>
      <c r="E64" s="87" t="s">
        <v>457</v>
      </c>
      <c r="F64" s="87" t="s">
        <v>479</v>
      </c>
      <c r="G64" s="87" t="s">
        <v>409</v>
      </c>
      <c r="H64" s="32" t="s">
        <v>515</v>
      </c>
      <c r="I64" s="32" t="s">
        <v>516</v>
      </c>
      <c r="J64" s="140">
        <v>1.5</v>
      </c>
      <c r="K64" s="87" t="s">
        <v>409</v>
      </c>
      <c r="L64" s="87" t="s">
        <v>285</v>
      </c>
      <c r="M64" s="92" t="s">
        <v>264</v>
      </c>
      <c r="N64" s="92" t="s">
        <v>265</v>
      </c>
      <c r="O64" s="90" t="s">
        <v>517</v>
      </c>
      <c r="P64" s="40" t="s">
        <v>414</v>
      </c>
      <c r="Q64" s="40"/>
      <c r="R64" s="40" t="s">
        <v>474</v>
      </c>
      <c r="S64" s="88" t="s">
        <v>483</v>
      </c>
      <c r="T64" s="88" t="s">
        <v>508</v>
      </c>
      <c r="U64" s="88" t="s">
        <v>240</v>
      </c>
      <c r="V64" s="89"/>
      <c r="W64" s="138"/>
      <c r="X64" s="28" t="s">
        <v>723</v>
      </c>
    </row>
    <row r="65" spans="1:24" ht="63.75">
      <c r="A65" s="28" t="s">
        <v>730</v>
      </c>
      <c r="B65" s="87" t="s">
        <v>406</v>
      </c>
      <c r="C65" s="91" t="s">
        <v>518</v>
      </c>
      <c r="D65" s="32" t="s">
        <v>444</v>
      </c>
      <c r="E65" s="87" t="s">
        <v>394</v>
      </c>
      <c r="F65" s="87" t="s">
        <v>348</v>
      </c>
      <c r="G65" s="87" t="s">
        <v>409</v>
      </c>
      <c r="H65" s="32" t="s">
        <v>446</v>
      </c>
      <c r="I65" s="32" t="s">
        <v>519</v>
      </c>
      <c r="J65" s="141">
        <v>0.3</v>
      </c>
      <c r="K65" s="87" t="s">
        <v>409</v>
      </c>
      <c r="L65" s="87" t="s">
        <v>285</v>
      </c>
      <c r="M65" s="92" t="s">
        <v>264</v>
      </c>
      <c r="N65" s="92" t="s">
        <v>265</v>
      </c>
      <c r="O65" s="90" t="s">
        <v>477</v>
      </c>
      <c r="P65" s="40" t="s">
        <v>727</v>
      </c>
      <c r="Q65" s="40"/>
      <c r="R65" s="40" t="s">
        <v>474</v>
      </c>
      <c r="S65" s="88" t="s">
        <v>512</v>
      </c>
      <c r="T65" s="88" t="s">
        <v>508</v>
      </c>
      <c r="U65" s="88" t="s">
        <v>240</v>
      </c>
      <c r="V65" s="89"/>
      <c r="W65" s="138"/>
      <c r="X65" s="28"/>
    </row>
    <row r="66" spans="1:24" ht="63.75">
      <c r="A66" s="28" t="s">
        <v>725</v>
      </c>
      <c r="B66" s="87" t="s">
        <v>406</v>
      </c>
      <c r="C66" s="91" t="s">
        <v>518</v>
      </c>
      <c r="D66" s="32" t="s">
        <v>444</v>
      </c>
      <c r="E66" s="87" t="s">
        <v>348</v>
      </c>
      <c r="F66" s="87" t="s">
        <v>454</v>
      </c>
      <c r="G66" s="87" t="s">
        <v>409</v>
      </c>
      <c r="H66" s="32" t="s">
        <v>446</v>
      </c>
      <c r="I66" s="32" t="s">
        <v>455</v>
      </c>
      <c r="J66" s="141">
        <v>0.5</v>
      </c>
      <c r="K66" s="87" t="s">
        <v>409</v>
      </c>
      <c r="L66" s="87" t="s">
        <v>285</v>
      </c>
      <c r="M66" s="92" t="s">
        <v>264</v>
      </c>
      <c r="N66" s="92" t="s">
        <v>265</v>
      </c>
      <c r="O66" s="90" t="s">
        <v>477</v>
      </c>
      <c r="P66" s="40" t="s">
        <v>727</v>
      </c>
      <c r="Q66" s="40"/>
      <c r="R66" s="40" t="s">
        <v>474</v>
      </c>
      <c r="S66" s="88" t="s">
        <v>478</v>
      </c>
      <c r="T66" s="88" t="s">
        <v>508</v>
      </c>
      <c r="U66" s="88" t="s">
        <v>240</v>
      </c>
      <c r="V66" s="89"/>
      <c r="W66" s="138"/>
      <c r="X66" s="28"/>
    </row>
    <row r="67" spans="1:24" ht="63.75">
      <c r="A67" s="28" t="s">
        <v>731</v>
      </c>
      <c r="B67" s="87" t="s">
        <v>406</v>
      </c>
      <c r="C67" s="91" t="s">
        <v>518</v>
      </c>
      <c r="D67" s="32" t="s">
        <v>444</v>
      </c>
      <c r="E67" s="87" t="s">
        <v>454</v>
      </c>
      <c r="F67" s="87" t="s">
        <v>457</v>
      </c>
      <c r="G67" s="87" t="s">
        <v>409</v>
      </c>
      <c r="H67" s="32" t="s">
        <v>446</v>
      </c>
      <c r="I67" s="32" t="s">
        <v>458</v>
      </c>
      <c r="J67" s="140">
        <v>0.65</v>
      </c>
      <c r="K67" s="87" t="s">
        <v>409</v>
      </c>
      <c r="L67" s="87" t="s">
        <v>285</v>
      </c>
      <c r="M67" s="92" t="s">
        <v>510</v>
      </c>
      <c r="N67" s="92" t="s">
        <v>265</v>
      </c>
      <c r="O67" s="90" t="s">
        <v>477</v>
      </c>
      <c r="P67" s="40" t="s">
        <v>727</v>
      </c>
      <c r="Q67" s="40"/>
      <c r="R67" s="40" t="s">
        <v>474</v>
      </c>
      <c r="S67" s="88" t="s">
        <v>514</v>
      </c>
      <c r="T67" s="88" t="s">
        <v>508</v>
      </c>
      <c r="U67" s="88" t="s">
        <v>240</v>
      </c>
      <c r="V67" s="89"/>
      <c r="W67" s="138"/>
      <c r="X67" s="28"/>
    </row>
    <row r="68" spans="1:24" ht="63.75">
      <c r="A68" s="28" t="s">
        <v>726</v>
      </c>
      <c r="B68" s="87" t="s">
        <v>406</v>
      </c>
      <c r="C68" s="91" t="s">
        <v>518</v>
      </c>
      <c r="D68" s="32" t="s">
        <v>444</v>
      </c>
      <c r="E68" s="87" t="s">
        <v>457</v>
      </c>
      <c r="F68" s="87" t="s">
        <v>479</v>
      </c>
      <c r="G68" s="87" t="s">
        <v>409</v>
      </c>
      <c r="H68" s="32" t="s">
        <v>515</v>
      </c>
      <c r="I68" s="32" t="s">
        <v>516</v>
      </c>
      <c r="J68" s="140">
        <v>1.4</v>
      </c>
      <c r="K68" s="87" t="s">
        <v>409</v>
      </c>
      <c r="L68" s="87" t="s">
        <v>285</v>
      </c>
      <c r="M68" s="92" t="s">
        <v>264</v>
      </c>
      <c r="N68" s="92" t="s">
        <v>265</v>
      </c>
      <c r="O68" s="90" t="s">
        <v>517</v>
      </c>
      <c r="P68" s="40" t="s">
        <v>1061</v>
      </c>
      <c r="Q68" s="40"/>
      <c r="R68" s="40" t="s">
        <v>474</v>
      </c>
      <c r="S68" s="88" t="s">
        <v>483</v>
      </c>
      <c r="T68" s="88" t="s">
        <v>508</v>
      </c>
      <c r="U68" s="88" t="s">
        <v>240</v>
      </c>
      <c r="V68" s="89"/>
      <c r="W68" s="138"/>
      <c r="X68" s="28"/>
    </row>
    <row r="69" spans="1:24" ht="38.25">
      <c r="A69" s="28" t="s">
        <v>730</v>
      </c>
      <c r="B69" s="87" t="s">
        <v>406</v>
      </c>
      <c r="C69" s="91" t="s">
        <v>520</v>
      </c>
      <c r="D69" s="32" t="s">
        <v>422</v>
      </c>
      <c r="E69" s="87">
        <v>0</v>
      </c>
      <c r="F69" s="87">
        <v>0</v>
      </c>
      <c r="G69" s="87" t="s">
        <v>409</v>
      </c>
      <c r="H69" s="32" t="s">
        <v>420</v>
      </c>
      <c r="I69" s="32" t="s">
        <v>421</v>
      </c>
      <c r="J69" s="140">
        <v>6</v>
      </c>
      <c r="K69" s="87" t="s">
        <v>412</v>
      </c>
      <c r="L69" s="87">
        <v>2</v>
      </c>
      <c r="M69" s="87" t="s">
        <v>264</v>
      </c>
      <c r="N69" s="92" t="s">
        <v>265</v>
      </c>
      <c r="O69" s="40" t="s">
        <v>462</v>
      </c>
      <c r="P69" s="40" t="s">
        <v>423</v>
      </c>
      <c r="Q69" s="40"/>
      <c r="R69" s="40"/>
      <c r="S69" s="88" t="s">
        <v>512</v>
      </c>
      <c r="T69" s="88" t="s">
        <v>508</v>
      </c>
      <c r="U69" s="88" t="s">
        <v>240</v>
      </c>
      <c r="V69" s="89"/>
      <c r="W69" s="138"/>
      <c r="X69" s="28" t="s">
        <v>723</v>
      </c>
    </row>
    <row r="70" spans="1:24" ht="38.25">
      <c r="A70" s="28" t="s">
        <v>730</v>
      </c>
      <c r="B70" s="87" t="s">
        <v>406</v>
      </c>
      <c r="C70" s="91" t="s">
        <v>520</v>
      </c>
      <c r="D70" s="32" t="s">
        <v>444</v>
      </c>
      <c r="E70" s="87" t="s">
        <v>445</v>
      </c>
      <c r="F70" s="87" t="s">
        <v>394</v>
      </c>
      <c r="G70" s="87" t="s">
        <v>409</v>
      </c>
      <c r="H70" s="32" t="s">
        <v>446</v>
      </c>
      <c r="I70" s="32" t="s">
        <v>447</v>
      </c>
      <c r="J70" s="140">
        <v>33</v>
      </c>
      <c r="K70" s="87" t="s">
        <v>412</v>
      </c>
      <c r="L70" s="87" t="s">
        <v>285</v>
      </c>
      <c r="M70" s="92" t="s">
        <v>264</v>
      </c>
      <c r="N70" s="92" t="s">
        <v>265</v>
      </c>
      <c r="O70" s="90" t="s">
        <v>477</v>
      </c>
      <c r="P70" s="40" t="s">
        <v>727</v>
      </c>
      <c r="Q70" s="40"/>
      <c r="R70" s="40"/>
      <c r="S70" s="88" t="s">
        <v>512</v>
      </c>
      <c r="T70" s="88" t="s">
        <v>508</v>
      </c>
      <c r="U70" s="88" t="s">
        <v>240</v>
      </c>
      <c r="V70" s="89"/>
      <c r="W70" s="138"/>
      <c r="X70" s="28" t="s">
        <v>723</v>
      </c>
    </row>
    <row r="71" spans="1:24" ht="38.25">
      <c r="A71" s="28" t="s">
        <v>730</v>
      </c>
      <c r="B71" s="87" t="s">
        <v>406</v>
      </c>
      <c r="C71" s="91" t="s">
        <v>520</v>
      </c>
      <c r="D71" s="32" t="s">
        <v>444</v>
      </c>
      <c r="E71" s="87" t="s">
        <v>394</v>
      </c>
      <c r="F71" s="87" t="s">
        <v>348</v>
      </c>
      <c r="G71" s="87" t="s">
        <v>409</v>
      </c>
      <c r="H71" s="32" t="s">
        <v>446</v>
      </c>
      <c r="I71" s="32" t="s">
        <v>467</v>
      </c>
      <c r="J71" s="140">
        <v>35</v>
      </c>
      <c r="K71" s="87" t="s">
        <v>412</v>
      </c>
      <c r="L71" s="87" t="s">
        <v>285</v>
      </c>
      <c r="M71" s="92" t="s">
        <v>264</v>
      </c>
      <c r="N71" s="92" t="s">
        <v>265</v>
      </c>
      <c r="O71" s="90" t="s">
        <v>477</v>
      </c>
      <c r="P71" s="40" t="s">
        <v>727</v>
      </c>
      <c r="Q71" s="40"/>
      <c r="R71" s="40"/>
      <c r="S71" s="88" t="s">
        <v>512</v>
      </c>
      <c r="T71" s="88" t="s">
        <v>508</v>
      </c>
      <c r="U71" s="88" t="s">
        <v>240</v>
      </c>
      <c r="V71" s="89"/>
      <c r="W71" s="138"/>
      <c r="X71" s="28" t="s">
        <v>723</v>
      </c>
    </row>
    <row r="72" spans="1:24" ht="39" customHeight="1">
      <c r="A72" s="28" t="s">
        <v>725</v>
      </c>
      <c r="B72" s="87" t="s">
        <v>406</v>
      </c>
      <c r="C72" s="91" t="s">
        <v>520</v>
      </c>
      <c r="D72" s="32" t="s">
        <v>444</v>
      </c>
      <c r="E72" s="87" t="s">
        <v>348</v>
      </c>
      <c r="F72" s="87" t="s">
        <v>204</v>
      </c>
      <c r="G72" s="87" t="s">
        <v>409</v>
      </c>
      <c r="H72" s="32" t="s">
        <v>446</v>
      </c>
      <c r="I72" s="32" t="s">
        <v>455</v>
      </c>
      <c r="J72" s="140">
        <v>37</v>
      </c>
      <c r="K72" s="87" t="s">
        <v>412</v>
      </c>
      <c r="L72" s="87" t="s">
        <v>285</v>
      </c>
      <c r="M72" s="92" t="s">
        <v>264</v>
      </c>
      <c r="N72" s="92" t="s">
        <v>265</v>
      </c>
      <c r="O72" s="90" t="s">
        <v>477</v>
      </c>
      <c r="P72" s="40" t="s">
        <v>727</v>
      </c>
      <c r="Q72" s="40"/>
      <c r="R72" s="40"/>
      <c r="S72" s="88" t="s">
        <v>478</v>
      </c>
      <c r="T72" s="88" t="s">
        <v>508</v>
      </c>
      <c r="U72" s="88" t="s">
        <v>240</v>
      </c>
      <c r="V72" s="89"/>
      <c r="W72" s="138"/>
      <c r="X72" s="28" t="s">
        <v>723</v>
      </c>
    </row>
    <row r="73" spans="1:24" ht="45">
      <c r="A73" s="28" t="s">
        <v>732</v>
      </c>
      <c r="B73" s="87" t="s">
        <v>406</v>
      </c>
      <c r="C73" s="91" t="s">
        <v>733</v>
      </c>
      <c r="D73" s="32" t="s">
        <v>444</v>
      </c>
      <c r="E73" s="87" t="s">
        <v>734</v>
      </c>
      <c r="F73" s="87" t="s">
        <v>209</v>
      </c>
      <c r="G73" s="87" t="s">
        <v>409</v>
      </c>
      <c r="H73" s="32"/>
      <c r="I73" s="32"/>
      <c r="J73" s="140" t="s">
        <v>735</v>
      </c>
      <c r="K73" s="87" t="s">
        <v>409</v>
      </c>
      <c r="L73" s="87" t="s">
        <v>285</v>
      </c>
      <c r="M73" s="92" t="s">
        <v>264</v>
      </c>
      <c r="N73" s="92" t="s">
        <v>265</v>
      </c>
      <c r="O73" s="90" t="s">
        <v>736</v>
      </c>
      <c r="P73" s="40" t="s">
        <v>611</v>
      </c>
      <c r="Q73" s="40"/>
      <c r="R73" s="40"/>
      <c r="S73" s="88" t="s">
        <v>732</v>
      </c>
      <c r="T73" s="88"/>
      <c r="U73" s="88" t="s">
        <v>611</v>
      </c>
      <c r="V73" s="89"/>
      <c r="W73" s="138"/>
      <c r="X73" s="28"/>
    </row>
    <row r="74" spans="1:24" ht="38.25">
      <c r="A74" s="28" t="s">
        <v>737</v>
      </c>
      <c r="B74" s="87" t="s">
        <v>406</v>
      </c>
      <c r="C74" s="91" t="s">
        <v>738</v>
      </c>
      <c r="D74" s="32" t="s">
        <v>444</v>
      </c>
      <c r="E74" s="87" t="s">
        <v>734</v>
      </c>
      <c r="F74" s="87" t="s">
        <v>739</v>
      </c>
      <c r="G74" s="87" t="s">
        <v>409</v>
      </c>
      <c r="H74" s="32"/>
      <c r="I74" s="32"/>
      <c r="J74" s="140" t="s">
        <v>740</v>
      </c>
      <c r="K74" s="87" t="s">
        <v>409</v>
      </c>
      <c r="L74" s="87" t="s">
        <v>285</v>
      </c>
      <c r="M74" s="92" t="s">
        <v>264</v>
      </c>
      <c r="N74" s="92" t="s">
        <v>265</v>
      </c>
      <c r="O74" s="90" t="s">
        <v>741</v>
      </c>
      <c r="P74" s="40" t="s">
        <v>1061</v>
      </c>
      <c r="Q74" s="40"/>
      <c r="R74" s="40"/>
      <c r="S74" s="88" t="s">
        <v>737</v>
      </c>
      <c r="T74" s="88"/>
      <c r="U74" s="88" t="s">
        <v>611</v>
      </c>
      <c r="V74" s="89"/>
      <c r="W74" s="138"/>
      <c r="X74" s="28"/>
    </row>
    <row r="75" spans="1:24" ht="51">
      <c r="A75" s="28" t="s">
        <v>742</v>
      </c>
      <c r="B75" s="87" t="s">
        <v>406</v>
      </c>
      <c r="C75" s="91" t="s">
        <v>743</v>
      </c>
      <c r="D75" s="32" t="s">
        <v>744</v>
      </c>
      <c r="E75" s="87" t="s">
        <v>394</v>
      </c>
      <c r="F75" s="87" t="s">
        <v>394</v>
      </c>
      <c r="G75" s="87" t="s">
        <v>409</v>
      </c>
      <c r="H75" s="32" t="s">
        <v>745</v>
      </c>
      <c r="I75" s="32" t="s">
        <v>746</v>
      </c>
      <c r="J75" s="141">
        <v>1</v>
      </c>
      <c r="K75" s="87" t="s">
        <v>409</v>
      </c>
      <c r="L75" s="87" t="s">
        <v>285</v>
      </c>
      <c r="M75" s="92" t="s">
        <v>264</v>
      </c>
      <c r="N75" s="92" t="s">
        <v>265</v>
      </c>
      <c r="O75" s="40" t="s">
        <v>747</v>
      </c>
      <c r="P75" s="40" t="s">
        <v>423</v>
      </c>
      <c r="Q75" s="40"/>
      <c r="R75" s="40"/>
      <c r="S75" s="88" t="s">
        <v>742</v>
      </c>
      <c r="T75" s="88"/>
      <c r="U75" s="88" t="s">
        <v>611</v>
      </c>
      <c r="V75" s="89"/>
      <c r="W75" s="138"/>
      <c r="X75" s="28"/>
    </row>
    <row r="76" spans="1:24" ht="51">
      <c r="A76" s="28" t="s">
        <v>742</v>
      </c>
      <c r="B76" s="87" t="s">
        <v>406</v>
      </c>
      <c r="C76" s="91" t="s">
        <v>743</v>
      </c>
      <c r="D76" s="32" t="s">
        <v>748</v>
      </c>
      <c r="E76" s="87" t="s">
        <v>638</v>
      </c>
      <c r="F76" s="87" t="s">
        <v>749</v>
      </c>
      <c r="G76" s="87" t="s">
        <v>409</v>
      </c>
      <c r="H76" s="32" t="s">
        <v>745</v>
      </c>
      <c r="I76" s="32" t="s">
        <v>746</v>
      </c>
      <c r="J76" s="141" t="s">
        <v>750</v>
      </c>
      <c r="K76" s="87" t="s">
        <v>409</v>
      </c>
      <c r="L76" s="87" t="s">
        <v>285</v>
      </c>
      <c r="M76" s="92" t="s">
        <v>264</v>
      </c>
      <c r="N76" s="92" t="s">
        <v>265</v>
      </c>
      <c r="O76" s="40" t="s">
        <v>751</v>
      </c>
      <c r="P76" s="40" t="s">
        <v>611</v>
      </c>
      <c r="Q76" s="40"/>
      <c r="R76" s="40"/>
      <c r="S76" s="88" t="s">
        <v>742</v>
      </c>
      <c r="T76" s="88"/>
      <c r="U76" s="88" t="s">
        <v>611</v>
      </c>
      <c r="V76" s="89"/>
      <c r="W76" s="138"/>
      <c r="X76" s="28"/>
    </row>
    <row r="77" ht="12.75">
      <c r="B77" s="93"/>
    </row>
  </sheetData>
  <sheetProtection/>
  <mergeCells count="11">
    <mergeCell ref="O5:P5"/>
    <mergeCell ref="Q5:Q6"/>
    <mergeCell ref="B1:W3"/>
    <mergeCell ref="R5:R6"/>
    <mergeCell ref="S5:W5"/>
    <mergeCell ref="X5:X6"/>
    <mergeCell ref="A5:A6"/>
    <mergeCell ref="B5:D5"/>
    <mergeCell ref="E5:G5"/>
    <mergeCell ref="H5:I5"/>
    <mergeCell ref="J5:N5"/>
  </mergeCells>
  <hyperlinks>
    <hyperlink ref="B13" r:id="rId1" display="International Rules for Filling in the CMC Tables for Ionizing Raidation"/>
  </hyperlinks>
  <printOptions/>
  <pageMargins left="0.41" right="0.32" top="0.49" bottom="0.49" header="0.4921259845" footer="0.4921259845"/>
  <pageSetup fitToHeight="7" fitToWidth="1" horizontalDpi="600" verticalDpi="600" orientation="landscape" paperSize="3" scale="86" r:id="rId2"/>
</worksheet>
</file>

<file path=xl/worksheets/sheet4.xml><?xml version="1.0" encoding="utf-8"?>
<worksheet xmlns="http://schemas.openxmlformats.org/spreadsheetml/2006/main" xmlns:r="http://schemas.openxmlformats.org/officeDocument/2006/relationships">
  <dimension ref="A1:Z13"/>
  <sheetViews>
    <sheetView zoomScalePageLayoutView="0" workbookViewId="0" topLeftCell="A1">
      <selection activeCell="A12" sqref="A12"/>
    </sheetView>
  </sheetViews>
  <sheetFormatPr defaultColWidth="9.140625" defaultRowHeight="12.75"/>
  <cols>
    <col min="1" max="1" width="9.140625" style="208" customWidth="1"/>
    <col min="2" max="2" width="11.00390625" style="85" customWidth="1"/>
    <col min="3" max="3" width="12.57421875" style="85" customWidth="1"/>
    <col min="4" max="4" width="13.00390625" style="85" customWidth="1"/>
    <col min="5" max="7" width="9.140625" style="85" customWidth="1"/>
    <col min="8" max="8" width="12.28125" style="85" customWidth="1"/>
    <col min="9" max="9" width="15.421875" style="85" customWidth="1"/>
    <col min="10" max="14" width="9.140625" style="85" customWidth="1"/>
    <col min="15" max="15" width="11.57421875" style="85" customWidth="1"/>
    <col min="16" max="16" width="9.8515625" style="85" customWidth="1"/>
    <col min="17" max="17" width="15.00390625" style="85" customWidth="1"/>
    <col min="18" max="18" width="13.7109375" style="85" customWidth="1"/>
    <col min="19" max="19" width="13.421875" style="85" customWidth="1"/>
    <col min="20" max="20" width="11.421875" style="85" customWidth="1"/>
    <col min="21" max="21" width="9.8515625" style="85" bestFit="1" customWidth="1"/>
    <col min="22" max="23" width="11.28125" style="85" customWidth="1"/>
    <col min="24" max="16384" width="9.140625" style="85" customWidth="1"/>
  </cols>
  <sheetData>
    <row r="1" spans="1:26" ht="30" customHeight="1">
      <c r="A1" s="207"/>
      <c r="B1" s="544" t="s">
        <v>1046</v>
      </c>
      <c r="C1" s="544"/>
      <c r="D1" s="544"/>
      <c r="E1" s="544"/>
      <c r="F1" s="544"/>
      <c r="G1" s="544"/>
      <c r="H1" s="544"/>
      <c r="I1" s="544"/>
      <c r="J1" s="544"/>
      <c r="K1" s="544"/>
      <c r="L1" s="544"/>
      <c r="M1" s="544"/>
      <c r="N1" s="544"/>
      <c r="O1" s="544"/>
      <c r="P1" s="544"/>
      <c r="Q1" s="544"/>
      <c r="R1" s="544"/>
      <c r="S1" s="544"/>
      <c r="T1" s="544"/>
      <c r="U1" s="544"/>
      <c r="V1" s="544"/>
      <c r="W1" s="544"/>
      <c r="X1" s="524"/>
      <c r="Y1" s="530"/>
      <c r="Z1" s="530"/>
    </row>
    <row r="2" spans="1:26" ht="30" customHeight="1">
      <c r="A2" s="207"/>
      <c r="B2" s="544"/>
      <c r="C2" s="544"/>
      <c r="D2" s="544"/>
      <c r="E2" s="544"/>
      <c r="F2" s="544"/>
      <c r="G2" s="544"/>
      <c r="H2" s="544"/>
      <c r="I2" s="544"/>
      <c r="J2" s="544"/>
      <c r="K2" s="544"/>
      <c r="L2" s="544"/>
      <c r="M2" s="544"/>
      <c r="N2" s="544"/>
      <c r="O2" s="544"/>
      <c r="P2" s="544"/>
      <c r="Q2" s="544"/>
      <c r="R2" s="544"/>
      <c r="S2" s="544"/>
      <c r="T2" s="544"/>
      <c r="U2" s="544"/>
      <c r="V2" s="544"/>
      <c r="W2" s="544"/>
      <c r="X2" s="525"/>
      <c r="Y2" s="530"/>
      <c r="Z2" s="530"/>
    </row>
    <row r="3" spans="1:23" ht="30" customHeight="1">
      <c r="A3" s="207"/>
      <c r="B3" s="544"/>
      <c r="C3" s="544"/>
      <c r="D3" s="544"/>
      <c r="E3" s="544"/>
      <c r="F3" s="544"/>
      <c r="G3" s="544"/>
      <c r="H3" s="544"/>
      <c r="I3" s="544"/>
      <c r="J3" s="544"/>
      <c r="K3" s="544"/>
      <c r="L3" s="544"/>
      <c r="M3" s="544"/>
      <c r="N3" s="544"/>
      <c r="O3" s="544"/>
      <c r="P3" s="544"/>
      <c r="Q3" s="544"/>
      <c r="R3" s="544"/>
      <c r="S3" s="544"/>
      <c r="T3" s="544"/>
      <c r="U3" s="544"/>
      <c r="V3" s="544"/>
      <c r="W3" s="544"/>
    </row>
    <row r="4" spans="2:7" ht="15" customHeight="1">
      <c r="B4" s="86"/>
      <c r="F4" s="86"/>
      <c r="G4" s="86"/>
    </row>
    <row r="5" spans="1:24" ht="40.5" customHeight="1">
      <c r="A5" s="567" t="s">
        <v>717</v>
      </c>
      <c r="B5" s="568" t="s">
        <v>215</v>
      </c>
      <c r="C5" s="568"/>
      <c r="D5" s="568"/>
      <c r="E5" s="568" t="s">
        <v>216</v>
      </c>
      <c r="F5" s="568"/>
      <c r="G5" s="568"/>
      <c r="H5" s="568" t="s">
        <v>396</v>
      </c>
      <c r="I5" s="568"/>
      <c r="J5" s="568" t="s">
        <v>217</v>
      </c>
      <c r="K5" s="568"/>
      <c r="L5" s="568"/>
      <c r="M5" s="568"/>
      <c r="N5" s="568"/>
      <c r="O5" s="563" t="s">
        <v>218</v>
      </c>
      <c r="P5" s="563"/>
      <c r="Q5" s="563" t="s">
        <v>397</v>
      </c>
      <c r="R5" s="564" t="s">
        <v>398</v>
      </c>
      <c r="S5" s="566" t="s">
        <v>399</v>
      </c>
      <c r="T5" s="566"/>
      <c r="U5" s="566"/>
      <c r="V5" s="566"/>
      <c r="W5" s="566"/>
      <c r="X5" s="567" t="s">
        <v>718</v>
      </c>
    </row>
    <row r="6" spans="1:24" ht="76.5">
      <c r="A6" s="567"/>
      <c r="B6" s="137" t="s">
        <v>400</v>
      </c>
      <c r="C6" s="137" t="s">
        <v>401</v>
      </c>
      <c r="D6" s="137" t="s">
        <v>220</v>
      </c>
      <c r="E6" s="137" t="s">
        <v>221</v>
      </c>
      <c r="F6" s="137" t="s">
        <v>402</v>
      </c>
      <c r="G6" s="137" t="s">
        <v>222</v>
      </c>
      <c r="H6" s="137" t="s">
        <v>223</v>
      </c>
      <c r="I6" s="137" t="s">
        <v>224</v>
      </c>
      <c r="J6" s="137" t="s">
        <v>225</v>
      </c>
      <c r="K6" s="137" t="s">
        <v>222</v>
      </c>
      <c r="L6" s="137" t="s">
        <v>226</v>
      </c>
      <c r="M6" s="137" t="s">
        <v>227</v>
      </c>
      <c r="N6" s="137" t="s">
        <v>228</v>
      </c>
      <c r="O6" s="40" t="s">
        <v>403</v>
      </c>
      <c r="P6" s="40" t="s">
        <v>230</v>
      </c>
      <c r="Q6" s="563"/>
      <c r="R6" s="565"/>
      <c r="S6" s="88" t="s">
        <v>404</v>
      </c>
      <c r="T6" s="88" t="s">
        <v>232</v>
      </c>
      <c r="U6" s="88" t="s">
        <v>0</v>
      </c>
      <c r="V6" s="88" t="s">
        <v>405</v>
      </c>
      <c r="W6" s="88" t="s">
        <v>233</v>
      </c>
      <c r="X6" s="567"/>
    </row>
    <row r="7" spans="1:24" ht="63.75">
      <c r="A7" s="28" t="s">
        <v>1048</v>
      </c>
      <c r="B7" s="87" t="s">
        <v>535</v>
      </c>
      <c r="C7" s="91" t="s">
        <v>1049</v>
      </c>
      <c r="D7" s="32" t="s">
        <v>754</v>
      </c>
      <c r="E7" s="87" t="s">
        <v>1050</v>
      </c>
      <c r="F7" s="87" t="s">
        <v>291</v>
      </c>
      <c r="G7" s="87" t="s">
        <v>1051</v>
      </c>
      <c r="H7" s="32" t="s">
        <v>1052</v>
      </c>
      <c r="I7" s="32" t="s">
        <v>1053</v>
      </c>
      <c r="J7" s="209" t="s">
        <v>1054</v>
      </c>
      <c r="K7" s="87" t="s">
        <v>1051</v>
      </c>
      <c r="L7" s="87" t="s">
        <v>285</v>
      </c>
      <c r="M7" s="92" t="s">
        <v>264</v>
      </c>
      <c r="N7" s="92" t="s">
        <v>265</v>
      </c>
      <c r="O7" s="40" t="s">
        <v>759</v>
      </c>
      <c r="P7" s="40" t="s">
        <v>611</v>
      </c>
      <c r="Q7" s="40"/>
      <c r="R7" s="40"/>
      <c r="S7" s="88" t="s">
        <v>1048</v>
      </c>
      <c r="T7" s="88"/>
      <c r="U7" s="88" t="s">
        <v>611</v>
      </c>
      <c r="V7" s="89"/>
      <c r="W7" s="138"/>
      <c r="X7" s="28"/>
    </row>
    <row r="8" spans="1:24" ht="63.75">
      <c r="A8" s="28" t="s">
        <v>1048</v>
      </c>
      <c r="B8" s="87" t="s">
        <v>535</v>
      </c>
      <c r="C8" s="91" t="s">
        <v>753</v>
      </c>
      <c r="D8" s="32" t="s">
        <v>754</v>
      </c>
      <c r="E8" s="87" t="s">
        <v>197</v>
      </c>
      <c r="F8" s="87" t="s">
        <v>755</v>
      </c>
      <c r="G8" s="87" t="s">
        <v>756</v>
      </c>
      <c r="H8" s="32" t="s">
        <v>757</v>
      </c>
      <c r="I8" s="32" t="s">
        <v>758</v>
      </c>
      <c r="J8" s="141" t="s">
        <v>1047</v>
      </c>
      <c r="K8" s="87" t="s">
        <v>756</v>
      </c>
      <c r="L8" s="87" t="s">
        <v>285</v>
      </c>
      <c r="M8" s="92" t="s">
        <v>264</v>
      </c>
      <c r="N8" s="92" t="s">
        <v>265</v>
      </c>
      <c r="O8" s="40" t="s">
        <v>759</v>
      </c>
      <c r="P8" s="40" t="s">
        <v>611</v>
      </c>
      <c r="Q8" s="40"/>
      <c r="R8" s="40"/>
      <c r="S8" s="88" t="s">
        <v>1048</v>
      </c>
      <c r="T8" s="88"/>
      <c r="U8" s="88" t="s">
        <v>611</v>
      </c>
      <c r="V8" s="89"/>
      <c r="W8" s="138"/>
      <c r="X8" s="28"/>
    </row>
    <row r="9" spans="1:24" ht="63.75">
      <c r="A9" s="28" t="s">
        <v>1056</v>
      </c>
      <c r="B9" s="87" t="s">
        <v>535</v>
      </c>
      <c r="C9" s="91" t="s">
        <v>1049</v>
      </c>
      <c r="D9" s="32" t="s">
        <v>754</v>
      </c>
      <c r="E9" s="87" t="s">
        <v>1050</v>
      </c>
      <c r="F9" s="87" t="s">
        <v>291</v>
      </c>
      <c r="G9" s="87" t="s">
        <v>1051</v>
      </c>
      <c r="H9" s="32" t="s">
        <v>1052</v>
      </c>
      <c r="I9" s="32" t="s">
        <v>1053</v>
      </c>
      <c r="J9" s="209" t="s">
        <v>1054</v>
      </c>
      <c r="K9" s="87" t="s">
        <v>1051</v>
      </c>
      <c r="L9" s="87" t="s">
        <v>285</v>
      </c>
      <c r="M9" s="92" t="s">
        <v>264</v>
      </c>
      <c r="N9" s="92" t="s">
        <v>265</v>
      </c>
      <c r="O9" s="40" t="s">
        <v>759</v>
      </c>
      <c r="P9" s="40" t="s">
        <v>611</v>
      </c>
      <c r="Q9" s="40"/>
      <c r="R9" s="40"/>
      <c r="S9" s="88" t="s">
        <v>1056</v>
      </c>
      <c r="T9" s="88" t="s">
        <v>1057</v>
      </c>
      <c r="U9" s="88" t="s">
        <v>611</v>
      </c>
      <c r="V9" s="89"/>
      <c r="W9" s="138"/>
      <c r="X9" s="28"/>
    </row>
    <row r="10" spans="1:24" ht="63.75">
      <c r="A10" s="28" t="s">
        <v>1056</v>
      </c>
      <c r="B10" s="87" t="s">
        <v>535</v>
      </c>
      <c r="C10" s="91" t="s">
        <v>753</v>
      </c>
      <c r="D10" s="32" t="s">
        <v>754</v>
      </c>
      <c r="E10" s="87" t="s">
        <v>197</v>
      </c>
      <c r="F10" s="87" t="s">
        <v>755</v>
      </c>
      <c r="G10" s="87" t="s">
        <v>756</v>
      </c>
      <c r="H10" s="32" t="s">
        <v>757</v>
      </c>
      <c r="I10" s="32" t="s">
        <v>758</v>
      </c>
      <c r="J10" s="141" t="s">
        <v>1047</v>
      </c>
      <c r="K10" s="87" t="s">
        <v>756</v>
      </c>
      <c r="L10" s="87" t="s">
        <v>285</v>
      </c>
      <c r="M10" s="92" t="s">
        <v>264</v>
      </c>
      <c r="N10" s="92" t="s">
        <v>265</v>
      </c>
      <c r="O10" s="40" t="s">
        <v>759</v>
      </c>
      <c r="P10" s="40" t="s">
        <v>611</v>
      </c>
      <c r="Q10" s="40"/>
      <c r="R10" s="40"/>
      <c r="S10" s="88" t="s">
        <v>1056</v>
      </c>
      <c r="T10" s="88" t="s">
        <v>1057</v>
      </c>
      <c r="U10" s="88" t="s">
        <v>611</v>
      </c>
      <c r="V10" s="89"/>
      <c r="W10" s="138"/>
      <c r="X10" s="28"/>
    </row>
    <row r="11" spans="1:24" ht="63.75">
      <c r="A11" s="28" t="s">
        <v>752</v>
      </c>
      <c r="B11" s="87" t="s">
        <v>535</v>
      </c>
      <c r="C11" s="91" t="s">
        <v>1058</v>
      </c>
      <c r="D11" s="32" t="s">
        <v>760</v>
      </c>
      <c r="E11" s="87" t="s">
        <v>283</v>
      </c>
      <c r="F11" s="87" t="s">
        <v>459</v>
      </c>
      <c r="G11" s="87" t="s">
        <v>409</v>
      </c>
      <c r="H11" s="32" t="s">
        <v>761</v>
      </c>
      <c r="I11" s="32" t="s">
        <v>762</v>
      </c>
      <c r="J11" s="209" t="s">
        <v>1059</v>
      </c>
      <c r="K11" s="87" t="s">
        <v>409</v>
      </c>
      <c r="L11" s="87" t="s">
        <v>285</v>
      </c>
      <c r="M11" s="92" t="s">
        <v>264</v>
      </c>
      <c r="N11" s="92" t="s">
        <v>265</v>
      </c>
      <c r="O11" s="40" t="s">
        <v>1060</v>
      </c>
      <c r="P11" s="40" t="s">
        <v>611</v>
      </c>
      <c r="Q11" s="40"/>
      <c r="R11" s="40"/>
      <c r="S11" s="88" t="s">
        <v>752</v>
      </c>
      <c r="T11" s="88"/>
      <c r="U11" s="88" t="s">
        <v>611</v>
      </c>
      <c r="V11" s="89"/>
      <c r="W11" s="138"/>
      <c r="X11" s="28"/>
    </row>
    <row r="12" spans="1:24" ht="63.75">
      <c r="A12" s="28" t="s">
        <v>1055</v>
      </c>
      <c r="B12" s="87" t="s">
        <v>535</v>
      </c>
      <c r="C12" s="91" t="s">
        <v>1058</v>
      </c>
      <c r="D12" s="32" t="s">
        <v>760</v>
      </c>
      <c r="E12" s="87" t="s">
        <v>283</v>
      </c>
      <c r="F12" s="87" t="s">
        <v>459</v>
      </c>
      <c r="G12" s="87" t="s">
        <v>409</v>
      </c>
      <c r="H12" s="32" t="s">
        <v>761</v>
      </c>
      <c r="I12" s="32" t="s">
        <v>762</v>
      </c>
      <c r="J12" s="209" t="s">
        <v>1059</v>
      </c>
      <c r="K12" s="87" t="s">
        <v>409</v>
      </c>
      <c r="L12" s="87" t="s">
        <v>285</v>
      </c>
      <c r="M12" s="92" t="s">
        <v>264</v>
      </c>
      <c r="N12" s="92" t="s">
        <v>265</v>
      </c>
      <c r="O12" s="40" t="s">
        <v>1060</v>
      </c>
      <c r="P12" s="40" t="s">
        <v>611</v>
      </c>
      <c r="Q12" s="40"/>
      <c r="R12" s="40"/>
      <c r="S12" s="88" t="s">
        <v>1055</v>
      </c>
      <c r="T12" s="88"/>
      <c r="U12" s="88" t="s">
        <v>611</v>
      </c>
      <c r="V12" s="89"/>
      <c r="W12" s="138"/>
      <c r="X12" s="28"/>
    </row>
    <row r="13" ht="12.75">
      <c r="B13" s="93"/>
    </row>
  </sheetData>
  <sheetProtection/>
  <mergeCells count="11">
    <mergeCell ref="S5:W5"/>
    <mergeCell ref="X5:X6"/>
    <mergeCell ref="B1:W3"/>
    <mergeCell ref="A5:A6"/>
    <mergeCell ref="B5:D5"/>
    <mergeCell ref="E5:G5"/>
    <mergeCell ref="H5:I5"/>
    <mergeCell ref="J5:N5"/>
    <mergeCell ref="O5:P5"/>
    <mergeCell ref="Q5:Q6"/>
    <mergeCell ref="R5:R6"/>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W86"/>
  <sheetViews>
    <sheetView zoomScale="85" zoomScaleNormal="85" zoomScalePageLayoutView="0" workbookViewId="0" topLeftCell="A1">
      <selection activeCell="V1" sqref="V1:V2"/>
    </sheetView>
  </sheetViews>
  <sheetFormatPr defaultColWidth="11.421875" defaultRowHeight="12.75"/>
  <cols>
    <col min="1" max="1" width="9.140625" style="208" customWidth="1"/>
    <col min="2" max="2" width="15.421875" style="120" customWidth="1"/>
    <col min="3" max="3" width="16.8515625" style="120" customWidth="1"/>
    <col min="4" max="4" width="14.00390625" style="120" customWidth="1"/>
    <col min="5" max="5" width="9.57421875" style="135" customWidth="1"/>
    <col min="6" max="6" width="9.8515625" style="135" customWidth="1"/>
    <col min="7" max="7" width="13.28125" style="120" customWidth="1"/>
    <col min="8" max="8" width="24.28125" style="120" bestFit="1" customWidth="1"/>
    <col min="9" max="9" width="15.8515625" style="120" bestFit="1" customWidth="1"/>
    <col min="10" max="10" width="10.00390625" style="120" bestFit="1" customWidth="1"/>
    <col min="11" max="11" width="13.00390625" style="120" bestFit="1" customWidth="1"/>
    <col min="12" max="12" width="10.140625" style="120" customWidth="1"/>
    <col min="13" max="13" width="11.140625" style="120" customWidth="1"/>
    <col min="14" max="14" width="13.00390625" style="120" customWidth="1"/>
    <col min="15" max="15" width="13.421875" style="120" customWidth="1"/>
    <col min="16" max="16" width="12.57421875" style="120" customWidth="1"/>
    <col min="17" max="17" width="19.57421875" style="120" customWidth="1"/>
    <col min="18" max="18" width="14.00390625" style="120" customWidth="1"/>
    <col min="19" max="19" width="12.57421875" style="120" customWidth="1"/>
    <col min="20" max="20" width="10.57421875" style="120" bestFit="1" customWidth="1"/>
    <col min="21" max="21" width="20.57421875" style="120" customWidth="1"/>
    <col min="22" max="22" width="9.140625" style="85" customWidth="1"/>
    <col min="23" max="16384" width="11.421875" style="112" customWidth="1"/>
  </cols>
  <sheetData>
    <row r="1" spans="1:23" ht="28.5" customHeight="1">
      <c r="A1" s="207"/>
      <c r="B1" s="544" t="s">
        <v>675</v>
      </c>
      <c r="C1" s="544"/>
      <c r="D1" s="544"/>
      <c r="E1" s="544"/>
      <c r="F1" s="544"/>
      <c r="G1" s="544"/>
      <c r="H1" s="544"/>
      <c r="I1" s="544"/>
      <c r="J1" s="544"/>
      <c r="K1" s="544"/>
      <c r="L1" s="544"/>
      <c r="M1" s="544"/>
      <c r="N1" s="544"/>
      <c r="O1" s="544"/>
      <c r="P1" s="544"/>
      <c r="Q1" s="544"/>
      <c r="R1" s="544"/>
      <c r="S1" s="544"/>
      <c r="T1" s="544"/>
      <c r="U1" s="544"/>
      <c r="V1" s="524" t="s">
        <v>1031</v>
      </c>
      <c r="W1" s="529"/>
    </row>
    <row r="2" spans="1:23" ht="28.5" customHeight="1">
      <c r="A2" s="207"/>
      <c r="B2" s="544"/>
      <c r="C2" s="544"/>
      <c r="D2" s="544"/>
      <c r="E2" s="544"/>
      <c r="F2" s="544"/>
      <c r="G2" s="544"/>
      <c r="H2" s="544"/>
      <c r="I2" s="544"/>
      <c r="J2" s="544"/>
      <c r="K2" s="544"/>
      <c r="L2" s="544"/>
      <c r="M2" s="544"/>
      <c r="N2" s="544"/>
      <c r="O2" s="544"/>
      <c r="P2" s="544"/>
      <c r="Q2" s="544"/>
      <c r="R2" s="544"/>
      <c r="S2" s="544"/>
      <c r="T2" s="544"/>
      <c r="U2" s="544"/>
      <c r="V2" s="525"/>
      <c r="W2" s="529"/>
    </row>
    <row r="3" spans="1:21" ht="30" customHeight="1">
      <c r="A3" s="207"/>
      <c r="B3" s="544"/>
      <c r="C3" s="544"/>
      <c r="D3" s="544"/>
      <c r="E3" s="544"/>
      <c r="F3" s="544"/>
      <c r="G3" s="544"/>
      <c r="H3" s="544"/>
      <c r="I3" s="544"/>
      <c r="J3" s="544"/>
      <c r="K3" s="544"/>
      <c r="L3" s="544"/>
      <c r="M3" s="544"/>
      <c r="N3" s="544"/>
      <c r="O3" s="544"/>
      <c r="P3" s="544"/>
      <c r="Q3" s="544"/>
      <c r="R3" s="544"/>
      <c r="S3" s="544"/>
      <c r="T3" s="544"/>
      <c r="U3" s="544"/>
    </row>
    <row r="4" spans="2:13" ht="12.75">
      <c r="B4" s="113"/>
      <c r="C4" s="114"/>
      <c r="D4" s="115"/>
      <c r="E4" s="116"/>
      <c r="F4" s="117"/>
      <c r="G4" s="118"/>
      <c r="H4" s="119"/>
      <c r="I4" s="119"/>
      <c r="J4" s="119"/>
      <c r="K4" s="119"/>
      <c r="L4" s="119"/>
      <c r="M4" s="119"/>
    </row>
    <row r="5" spans="1:22" ht="39" customHeight="1">
      <c r="A5" s="567" t="s">
        <v>717</v>
      </c>
      <c r="B5" s="592" t="s">
        <v>1</v>
      </c>
      <c r="C5" s="592"/>
      <c r="D5" s="592"/>
      <c r="E5" s="592" t="s">
        <v>186</v>
      </c>
      <c r="F5" s="592"/>
      <c r="G5" s="592"/>
      <c r="H5" s="592" t="s">
        <v>23</v>
      </c>
      <c r="I5" s="592"/>
      <c r="J5" s="592" t="s">
        <v>2</v>
      </c>
      <c r="K5" s="593"/>
      <c r="L5" s="593"/>
      <c r="M5" s="593"/>
      <c r="N5" s="594"/>
      <c r="O5" s="595" t="s">
        <v>24</v>
      </c>
      <c r="P5" s="596"/>
      <c r="Q5" s="595" t="s">
        <v>577</v>
      </c>
      <c r="R5" s="591" t="s">
        <v>578</v>
      </c>
      <c r="S5" s="591"/>
      <c r="T5" s="591"/>
      <c r="U5" s="591"/>
      <c r="V5" s="567" t="s">
        <v>718</v>
      </c>
    </row>
    <row r="6" spans="1:22" ht="51">
      <c r="A6" s="567"/>
      <c r="B6" s="122" t="s">
        <v>7</v>
      </c>
      <c r="C6" s="122" t="s">
        <v>579</v>
      </c>
      <c r="D6" s="123" t="s">
        <v>189</v>
      </c>
      <c r="E6" s="124" t="s">
        <v>190</v>
      </c>
      <c r="F6" s="124" t="s">
        <v>25</v>
      </c>
      <c r="G6" s="123" t="s">
        <v>26</v>
      </c>
      <c r="H6" s="123" t="s">
        <v>191</v>
      </c>
      <c r="I6" s="123" t="s">
        <v>4</v>
      </c>
      <c r="J6" s="123" t="s">
        <v>5</v>
      </c>
      <c r="K6" s="123" t="s">
        <v>26</v>
      </c>
      <c r="L6" s="123" t="s">
        <v>580</v>
      </c>
      <c r="M6" s="123" t="s">
        <v>581</v>
      </c>
      <c r="N6" s="123" t="s">
        <v>194</v>
      </c>
      <c r="O6" s="121" t="s">
        <v>195</v>
      </c>
      <c r="P6" s="121" t="s">
        <v>196</v>
      </c>
      <c r="Q6" s="595"/>
      <c r="R6" s="125" t="s">
        <v>582</v>
      </c>
      <c r="S6" s="126" t="s">
        <v>583</v>
      </c>
      <c r="T6" s="127" t="s">
        <v>0</v>
      </c>
      <c r="U6" s="128" t="s">
        <v>584</v>
      </c>
      <c r="V6" s="567"/>
    </row>
    <row r="7" spans="1:22" ht="25.5">
      <c r="A7" s="603" t="s">
        <v>822</v>
      </c>
      <c r="B7" s="597" t="s">
        <v>388</v>
      </c>
      <c r="C7" s="598" t="s">
        <v>585</v>
      </c>
      <c r="D7" s="597" t="s">
        <v>211</v>
      </c>
      <c r="E7" s="588">
        <v>4</v>
      </c>
      <c r="F7" s="588">
        <v>10</v>
      </c>
      <c r="G7" s="588" t="s">
        <v>388</v>
      </c>
      <c r="H7" s="130" t="s">
        <v>673</v>
      </c>
      <c r="I7" s="130" t="s">
        <v>824</v>
      </c>
      <c r="J7" s="581" t="s">
        <v>313</v>
      </c>
      <c r="K7" s="581" t="s">
        <v>388</v>
      </c>
      <c r="L7" s="581" t="s">
        <v>285</v>
      </c>
      <c r="M7" s="581" t="s">
        <v>264</v>
      </c>
      <c r="N7" s="581" t="s">
        <v>265</v>
      </c>
      <c r="O7" s="121" t="s">
        <v>659</v>
      </c>
      <c r="P7" s="121" t="s">
        <v>414</v>
      </c>
      <c r="Q7" s="583"/>
      <c r="R7" s="585"/>
      <c r="S7" s="585"/>
      <c r="T7" s="585" t="s">
        <v>611</v>
      </c>
      <c r="U7" s="585"/>
      <c r="V7" s="603"/>
    </row>
    <row r="8" spans="1:22" ht="12.75">
      <c r="A8" s="605"/>
      <c r="B8" s="597"/>
      <c r="C8" s="598"/>
      <c r="D8" s="597"/>
      <c r="E8" s="582"/>
      <c r="F8" s="582"/>
      <c r="G8" s="582"/>
      <c r="H8" s="130" t="s">
        <v>267</v>
      </c>
      <c r="I8" s="130" t="s">
        <v>586</v>
      </c>
      <c r="J8" s="582"/>
      <c r="K8" s="582"/>
      <c r="L8" s="582"/>
      <c r="M8" s="582"/>
      <c r="N8" s="582"/>
      <c r="O8" s="121" t="s">
        <v>587</v>
      </c>
      <c r="P8" s="121" t="s">
        <v>671</v>
      </c>
      <c r="Q8" s="584"/>
      <c r="R8" s="582"/>
      <c r="S8" s="582"/>
      <c r="T8" s="582"/>
      <c r="U8" s="582"/>
      <c r="V8" s="605"/>
    </row>
    <row r="9" spans="1:22" ht="25.5">
      <c r="A9" s="603" t="s">
        <v>823</v>
      </c>
      <c r="B9" s="598" t="s">
        <v>588</v>
      </c>
      <c r="C9" s="598" t="s">
        <v>589</v>
      </c>
      <c r="D9" s="597" t="s">
        <v>211</v>
      </c>
      <c r="E9" s="588">
        <v>0</v>
      </c>
      <c r="F9" s="589">
        <v>12800</v>
      </c>
      <c r="G9" s="588" t="s">
        <v>674</v>
      </c>
      <c r="H9" s="130" t="s">
        <v>673</v>
      </c>
      <c r="I9" s="130" t="s">
        <v>825</v>
      </c>
      <c r="J9" s="581" t="s">
        <v>829</v>
      </c>
      <c r="K9" s="581" t="s">
        <v>9</v>
      </c>
      <c r="L9" s="581" t="s">
        <v>285</v>
      </c>
      <c r="M9" s="581" t="s">
        <v>264</v>
      </c>
      <c r="N9" s="581" t="s">
        <v>265</v>
      </c>
      <c r="O9" s="121" t="s">
        <v>659</v>
      </c>
      <c r="P9" s="121" t="s">
        <v>830</v>
      </c>
      <c r="Q9" s="583"/>
      <c r="R9" s="585"/>
      <c r="S9" s="585"/>
      <c r="T9" s="585" t="s">
        <v>611</v>
      </c>
      <c r="U9" s="585"/>
      <c r="V9" s="603"/>
    </row>
    <row r="10" spans="1:22" ht="12.75">
      <c r="A10" s="605"/>
      <c r="B10" s="598"/>
      <c r="C10" s="598"/>
      <c r="D10" s="597"/>
      <c r="E10" s="582"/>
      <c r="F10" s="590"/>
      <c r="G10" s="582"/>
      <c r="H10" s="130" t="s">
        <v>267</v>
      </c>
      <c r="I10" s="130" t="s">
        <v>586</v>
      </c>
      <c r="J10" s="582"/>
      <c r="K10" s="582"/>
      <c r="L10" s="582"/>
      <c r="M10" s="582"/>
      <c r="N10" s="582"/>
      <c r="O10" s="121" t="s">
        <v>587</v>
      </c>
      <c r="P10" s="121" t="s">
        <v>671</v>
      </c>
      <c r="Q10" s="584"/>
      <c r="R10" s="582"/>
      <c r="S10" s="582"/>
      <c r="T10" s="582"/>
      <c r="U10" s="582"/>
      <c r="V10" s="605"/>
    </row>
    <row r="11" spans="1:22" ht="12.75">
      <c r="A11" s="603" t="s">
        <v>821</v>
      </c>
      <c r="B11" s="598" t="s">
        <v>590</v>
      </c>
      <c r="C11" s="598" t="s">
        <v>827</v>
      </c>
      <c r="D11" s="597" t="s">
        <v>211</v>
      </c>
      <c r="E11" s="588">
        <v>0</v>
      </c>
      <c r="F11" s="588">
        <v>60</v>
      </c>
      <c r="G11" s="588" t="s">
        <v>672</v>
      </c>
      <c r="H11" s="130" t="s">
        <v>595</v>
      </c>
      <c r="I11" s="130" t="s">
        <v>826</v>
      </c>
      <c r="J11" s="581" t="s">
        <v>320</v>
      </c>
      <c r="K11" s="581" t="s">
        <v>672</v>
      </c>
      <c r="L11" s="581" t="s">
        <v>285</v>
      </c>
      <c r="M11" s="581" t="s">
        <v>264</v>
      </c>
      <c r="N11" s="581" t="s">
        <v>265</v>
      </c>
      <c r="O11" s="583" t="s">
        <v>591</v>
      </c>
      <c r="P11" s="583" t="s">
        <v>671</v>
      </c>
      <c r="Q11" s="583"/>
      <c r="R11" s="585"/>
      <c r="S11" s="585"/>
      <c r="T11" s="585" t="s">
        <v>611</v>
      </c>
      <c r="U11" s="585"/>
      <c r="V11" s="603"/>
    </row>
    <row r="12" spans="1:22" ht="12.75">
      <c r="A12" s="605"/>
      <c r="B12" s="598"/>
      <c r="C12" s="598"/>
      <c r="D12" s="597"/>
      <c r="E12" s="582"/>
      <c r="F12" s="582"/>
      <c r="G12" s="582"/>
      <c r="H12" s="130" t="s">
        <v>267</v>
      </c>
      <c r="I12" s="130" t="s">
        <v>586</v>
      </c>
      <c r="J12" s="582"/>
      <c r="K12" s="582"/>
      <c r="L12" s="582"/>
      <c r="M12" s="582"/>
      <c r="N12" s="582"/>
      <c r="O12" s="584"/>
      <c r="P12" s="584"/>
      <c r="Q12" s="584"/>
      <c r="R12" s="582"/>
      <c r="S12" s="582"/>
      <c r="T12" s="582"/>
      <c r="U12" s="582"/>
      <c r="V12" s="605"/>
    </row>
    <row r="13" spans="1:22" ht="15.75">
      <c r="A13" s="603" t="s">
        <v>820</v>
      </c>
      <c r="B13" s="598" t="s">
        <v>593</v>
      </c>
      <c r="C13" s="129" t="s">
        <v>670</v>
      </c>
      <c r="D13" s="597" t="s">
        <v>669</v>
      </c>
      <c r="E13" s="134">
        <v>200</v>
      </c>
      <c r="F13" s="134">
        <v>2000</v>
      </c>
      <c r="G13" s="129" t="s">
        <v>594</v>
      </c>
      <c r="H13" s="598" t="s">
        <v>595</v>
      </c>
      <c r="I13" s="598" t="s">
        <v>568</v>
      </c>
      <c r="J13" s="130" t="s">
        <v>656</v>
      </c>
      <c r="K13" s="129" t="s">
        <v>668</v>
      </c>
      <c r="L13" s="129" t="s">
        <v>285</v>
      </c>
      <c r="M13" s="129" t="s">
        <v>264</v>
      </c>
      <c r="N13" s="30" t="s">
        <v>201</v>
      </c>
      <c r="O13" s="583" t="s">
        <v>659</v>
      </c>
      <c r="P13" s="596" t="s">
        <v>414</v>
      </c>
      <c r="Q13" s="583"/>
      <c r="R13" s="585"/>
      <c r="S13" s="585"/>
      <c r="T13" s="585" t="s">
        <v>611</v>
      </c>
      <c r="U13" s="585"/>
      <c r="V13" s="603"/>
    </row>
    <row r="14" spans="1:22" ht="12.75">
      <c r="A14" s="604"/>
      <c r="B14" s="598"/>
      <c r="C14" s="129" t="s">
        <v>596</v>
      </c>
      <c r="D14" s="599"/>
      <c r="E14" s="131">
        <v>0.5</v>
      </c>
      <c r="F14" s="131">
        <v>3.513</v>
      </c>
      <c r="G14" s="129" t="s">
        <v>666</v>
      </c>
      <c r="H14" s="598"/>
      <c r="I14" s="598"/>
      <c r="J14" s="130" t="s">
        <v>656</v>
      </c>
      <c r="K14" s="129" t="s">
        <v>666</v>
      </c>
      <c r="L14" s="129" t="s">
        <v>285</v>
      </c>
      <c r="M14" s="129" t="s">
        <v>264</v>
      </c>
      <c r="N14" s="30" t="s">
        <v>201</v>
      </c>
      <c r="O14" s="600"/>
      <c r="P14" s="596"/>
      <c r="Q14" s="587"/>
      <c r="R14" s="586"/>
      <c r="S14" s="586"/>
      <c r="T14" s="586"/>
      <c r="U14" s="586"/>
      <c r="V14" s="604"/>
    </row>
    <row r="15" spans="1:22" ht="25.5" customHeight="1">
      <c r="A15" s="605"/>
      <c r="B15" s="598"/>
      <c r="C15" s="129" t="s">
        <v>597</v>
      </c>
      <c r="D15" s="599"/>
      <c r="E15" s="134">
        <v>6</v>
      </c>
      <c r="F15" s="134">
        <v>14</v>
      </c>
      <c r="G15" s="129" t="s">
        <v>666</v>
      </c>
      <c r="H15" s="130" t="s">
        <v>267</v>
      </c>
      <c r="I15" s="130" t="s">
        <v>667</v>
      </c>
      <c r="J15" s="130" t="s">
        <v>656</v>
      </c>
      <c r="K15" s="129" t="s">
        <v>666</v>
      </c>
      <c r="L15" s="129" t="s">
        <v>285</v>
      </c>
      <c r="M15" s="129" t="s">
        <v>264</v>
      </c>
      <c r="N15" s="30" t="s">
        <v>201</v>
      </c>
      <c r="O15" s="601"/>
      <c r="P15" s="596"/>
      <c r="Q15" s="584"/>
      <c r="R15" s="582"/>
      <c r="S15" s="582"/>
      <c r="T15" s="582"/>
      <c r="U15" s="582"/>
      <c r="V15" s="605"/>
    </row>
    <row r="16" spans="1:22" ht="12.75">
      <c r="A16" s="603" t="s">
        <v>350</v>
      </c>
      <c r="B16" s="598" t="s">
        <v>665</v>
      </c>
      <c r="C16" s="598" t="s">
        <v>664</v>
      </c>
      <c r="D16" s="598" t="s">
        <v>663</v>
      </c>
      <c r="E16" s="598" t="s">
        <v>662</v>
      </c>
      <c r="F16" s="598" t="s">
        <v>393</v>
      </c>
      <c r="G16" s="598" t="s">
        <v>661</v>
      </c>
      <c r="H16" s="598" t="s">
        <v>595</v>
      </c>
      <c r="I16" s="598" t="s">
        <v>592</v>
      </c>
      <c r="J16" s="598" t="s">
        <v>828</v>
      </c>
      <c r="K16" s="598" t="s">
        <v>660</v>
      </c>
      <c r="L16" s="598" t="s">
        <v>285</v>
      </c>
      <c r="M16" s="598" t="s">
        <v>264</v>
      </c>
      <c r="N16" s="598" t="s">
        <v>265</v>
      </c>
      <c r="O16" s="583" t="s">
        <v>659</v>
      </c>
      <c r="P16" s="596" t="s">
        <v>414</v>
      </c>
      <c r="Q16" s="596"/>
      <c r="R16" s="585"/>
      <c r="S16" s="585"/>
      <c r="T16" s="585" t="s">
        <v>611</v>
      </c>
      <c r="U16" s="585"/>
      <c r="V16" s="603"/>
    </row>
    <row r="17" spans="1:22" ht="12.75">
      <c r="A17" s="604"/>
      <c r="B17" s="602"/>
      <c r="C17" s="602"/>
      <c r="D17" s="602"/>
      <c r="E17" s="602"/>
      <c r="F17" s="602"/>
      <c r="G17" s="602"/>
      <c r="H17" s="598"/>
      <c r="I17" s="598"/>
      <c r="J17" s="602"/>
      <c r="K17" s="602"/>
      <c r="L17" s="602"/>
      <c r="M17" s="602"/>
      <c r="N17" s="602"/>
      <c r="O17" s="600"/>
      <c r="P17" s="596"/>
      <c r="Q17" s="596"/>
      <c r="R17" s="586"/>
      <c r="S17" s="586"/>
      <c r="T17" s="586"/>
      <c r="U17" s="586"/>
      <c r="V17" s="604"/>
    </row>
    <row r="18" spans="1:22" ht="12.75">
      <c r="A18" s="604"/>
      <c r="B18" s="602"/>
      <c r="C18" s="602"/>
      <c r="D18" s="602"/>
      <c r="E18" s="602"/>
      <c r="F18" s="602"/>
      <c r="G18" s="602"/>
      <c r="H18" s="598" t="s">
        <v>267</v>
      </c>
      <c r="I18" s="598" t="s">
        <v>658</v>
      </c>
      <c r="J18" s="602"/>
      <c r="K18" s="602"/>
      <c r="L18" s="602"/>
      <c r="M18" s="602"/>
      <c r="N18" s="602"/>
      <c r="O18" s="600"/>
      <c r="P18" s="596"/>
      <c r="Q18" s="596"/>
      <c r="R18" s="586"/>
      <c r="S18" s="586"/>
      <c r="T18" s="586"/>
      <c r="U18" s="586"/>
      <c r="V18" s="604"/>
    </row>
    <row r="19" spans="1:22" ht="12.75">
      <c r="A19" s="605"/>
      <c r="B19" s="602"/>
      <c r="C19" s="602"/>
      <c r="D19" s="602"/>
      <c r="E19" s="602"/>
      <c r="F19" s="602"/>
      <c r="G19" s="602"/>
      <c r="H19" s="598"/>
      <c r="I19" s="598"/>
      <c r="J19" s="602"/>
      <c r="K19" s="602"/>
      <c r="L19" s="602"/>
      <c r="M19" s="602"/>
      <c r="N19" s="602"/>
      <c r="O19" s="601"/>
      <c r="P19" s="596"/>
      <c r="Q19" s="596"/>
      <c r="R19" s="582"/>
      <c r="S19" s="582"/>
      <c r="T19" s="582"/>
      <c r="U19" s="582"/>
      <c r="V19" s="605"/>
    </row>
    <row r="20" spans="1:22" s="523" customFormat="1" ht="21.75" customHeight="1">
      <c r="A20" s="575" t="s">
        <v>1037</v>
      </c>
      <c r="B20" s="579" t="s">
        <v>1038</v>
      </c>
      <c r="C20" s="579" t="s">
        <v>1035</v>
      </c>
      <c r="D20" s="580" t="s">
        <v>211</v>
      </c>
      <c r="E20" s="577"/>
      <c r="F20" s="577"/>
      <c r="G20" s="577"/>
      <c r="H20" s="528" t="s">
        <v>595</v>
      </c>
      <c r="I20" s="528"/>
      <c r="J20" s="578"/>
      <c r="K20" s="578"/>
      <c r="L20" s="578"/>
      <c r="M20" s="578"/>
      <c r="N20" s="578"/>
      <c r="O20" s="569" t="s">
        <v>659</v>
      </c>
      <c r="P20" s="569" t="s">
        <v>414</v>
      </c>
      <c r="Q20" s="571"/>
      <c r="R20" s="573"/>
      <c r="S20" s="573"/>
      <c r="T20" s="573" t="s">
        <v>611</v>
      </c>
      <c r="U20" s="573"/>
      <c r="V20" s="575"/>
    </row>
    <row r="21" spans="1:22" s="523" customFormat="1" ht="19.5" customHeight="1">
      <c r="A21" s="576"/>
      <c r="B21" s="579"/>
      <c r="C21" s="579"/>
      <c r="D21" s="580"/>
      <c r="E21" s="574"/>
      <c r="F21" s="574"/>
      <c r="G21" s="574"/>
      <c r="H21" s="528" t="s">
        <v>267</v>
      </c>
      <c r="I21" s="528"/>
      <c r="J21" s="574"/>
      <c r="K21" s="574"/>
      <c r="L21" s="574"/>
      <c r="M21" s="574"/>
      <c r="N21" s="574"/>
      <c r="O21" s="570"/>
      <c r="P21" s="570"/>
      <c r="Q21" s="572"/>
      <c r="R21" s="574"/>
      <c r="S21" s="574"/>
      <c r="T21" s="574"/>
      <c r="U21" s="574"/>
      <c r="V21" s="576"/>
    </row>
    <row r="22" spans="1:22" s="523" customFormat="1" ht="21.75" customHeight="1">
      <c r="A22" s="575" t="s">
        <v>1037</v>
      </c>
      <c r="B22" s="579" t="s">
        <v>1039</v>
      </c>
      <c r="C22" s="579" t="s">
        <v>1036</v>
      </c>
      <c r="D22" s="580" t="s">
        <v>211</v>
      </c>
      <c r="E22" s="577"/>
      <c r="F22" s="577"/>
      <c r="G22" s="577"/>
      <c r="H22" s="528" t="s">
        <v>595</v>
      </c>
      <c r="I22" s="528"/>
      <c r="J22" s="578"/>
      <c r="K22" s="578"/>
      <c r="L22" s="578"/>
      <c r="M22" s="578"/>
      <c r="N22" s="578"/>
      <c r="O22" s="569" t="s">
        <v>659</v>
      </c>
      <c r="P22" s="569" t="s">
        <v>414</v>
      </c>
      <c r="Q22" s="571"/>
      <c r="R22" s="573"/>
      <c r="S22" s="573"/>
      <c r="T22" s="573" t="s">
        <v>611</v>
      </c>
      <c r="U22" s="573"/>
      <c r="V22" s="575"/>
    </row>
    <row r="23" spans="1:22" s="523" customFormat="1" ht="19.5" customHeight="1">
      <c r="A23" s="576"/>
      <c r="B23" s="579"/>
      <c r="C23" s="579"/>
      <c r="D23" s="580"/>
      <c r="E23" s="574"/>
      <c r="F23" s="574"/>
      <c r="G23" s="574"/>
      <c r="H23" s="528" t="s">
        <v>267</v>
      </c>
      <c r="I23" s="528"/>
      <c r="J23" s="574"/>
      <c r="K23" s="574"/>
      <c r="L23" s="574"/>
      <c r="M23" s="574"/>
      <c r="N23" s="574"/>
      <c r="O23" s="570"/>
      <c r="P23" s="570"/>
      <c r="Q23" s="572"/>
      <c r="R23" s="574"/>
      <c r="S23" s="574"/>
      <c r="T23" s="574"/>
      <c r="U23" s="574"/>
      <c r="V23" s="576"/>
    </row>
    <row r="24" spans="1:22" ht="12.75">
      <c r="A24" s="120"/>
      <c r="V24" s="120"/>
    </row>
    <row r="25" spans="1:22" ht="12.75">
      <c r="A25" s="120"/>
      <c r="V25" s="120"/>
    </row>
    <row r="26" spans="1:22" ht="12.75">
      <c r="A26" s="120"/>
      <c r="V26" s="120"/>
    </row>
    <row r="27" spans="1:22" ht="12.75">
      <c r="A27" s="120"/>
      <c r="V27" s="120"/>
    </row>
    <row r="28" spans="1:22" ht="12.75">
      <c r="A28" s="120"/>
      <c r="V28" s="120"/>
    </row>
    <row r="29" spans="1:22" ht="12.75">
      <c r="A29" s="120"/>
      <c r="V29" s="120"/>
    </row>
    <row r="30" spans="1:22" ht="12.75">
      <c r="A30" s="120"/>
      <c r="V30" s="120"/>
    </row>
    <row r="31" spans="1:22" ht="12.75">
      <c r="A31" s="120"/>
      <c r="V31" s="120"/>
    </row>
    <row r="32" spans="1:22" ht="12.75">
      <c r="A32" s="120"/>
      <c r="V32" s="120"/>
    </row>
    <row r="33" spans="1:22" ht="12.75">
      <c r="A33" s="120"/>
      <c r="V33" s="120"/>
    </row>
    <row r="34" spans="1:22" ht="12.75">
      <c r="A34" s="120"/>
      <c r="V34" s="120"/>
    </row>
    <row r="35" spans="1:22" ht="12.75">
      <c r="A35" s="120"/>
      <c r="V35" s="120"/>
    </row>
    <row r="36" spans="1:22" ht="12.75">
      <c r="A36" s="120"/>
      <c r="V36" s="120"/>
    </row>
    <row r="37" spans="1:22" ht="12.75">
      <c r="A37" s="120"/>
      <c r="V37" s="120"/>
    </row>
    <row r="38" spans="1:22" ht="12.75">
      <c r="A38" s="120"/>
      <c r="J38" s="135"/>
      <c r="K38" s="135"/>
      <c r="L38" s="135"/>
      <c r="V38" s="120"/>
    </row>
    <row r="39" spans="1:22" ht="12.75">
      <c r="A39" s="120"/>
      <c r="J39" s="135"/>
      <c r="K39" s="135"/>
      <c r="L39" s="135"/>
      <c r="V39" s="120"/>
    </row>
    <row r="40" spans="1:22" ht="12.75">
      <c r="A40" s="120"/>
      <c r="J40" s="135"/>
      <c r="K40" s="177"/>
      <c r="L40" s="177"/>
      <c r="M40" s="135"/>
      <c r="N40" s="178"/>
      <c r="V40" s="120"/>
    </row>
    <row r="41" spans="1:22" ht="12.75">
      <c r="A41" s="120"/>
      <c r="J41" s="135"/>
      <c r="K41" s="177"/>
      <c r="L41" s="177"/>
      <c r="M41" s="135"/>
      <c r="V41" s="120"/>
    </row>
    <row r="42" spans="1:22" ht="12.75">
      <c r="A42" s="120"/>
      <c r="J42" s="135"/>
      <c r="K42" s="177"/>
      <c r="L42" s="177"/>
      <c r="M42" s="135"/>
      <c r="V42" s="120"/>
    </row>
    <row r="43" spans="1:22" ht="12.75">
      <c r="A43" s="120"/>
      <c r="J43" s="135"/>
      <c r="K43" s="135"/>
      <c r="L43" s="135"/>
      <c r="V43" s="120"/>
    </row>
    <row r="44" spans="1:22" ht="12.75">
      <c r="A44" s="120"/>
      <c r="V44" s="120"/>
    </row>
    <row r="45" spans="1:22" ht="12.75">
      <c r="A45" s="120"/>
      <c r="V45" s="120"/>
    </row>
    <row r="46" spans="1:22" ht="12.75">
      <c r="A46" s="120"/>
      <c r="V46" s="120"/>
    </row>
    <row r="47" spans="1:22" ht="12.75">
      <c r="A47" s="120"/>
      <c r="V47" s="120"/>
    </row>
    <row r="48" spans="1:22" ht="12.75">
      <c r="A48" s="120"/>
      <c r="V48" s="120"/>
    </row>
    <row r="49" spans="1:22" ht="12.75">
      <c r="A49" s="120"/>
      <c r="V49" s="120"/>
    </row>
    <row r="50" spans="1:22" ht="12.75">
      <c r="A50" s="120"/>
      <c r="V50" s="120"/>
    </row>
    <row r="51" spans="1:22" ht="12.75">
      <c r="A51" s="120"/>
      <c r="V51" s="120"/>
    </row>
    <row r="52" spans="1:22" ht="12.75">
      <c r="A52" s="120"/>
      <c r="V52" s="120"/>
    </row>
    <row r="53" spans="1:22" ht="12.75">
      <c r="A53" s="120"/>
      <c r="V53" s="120"/>
    </row>
    <row r="54" spans="1:22" ht="12.75">
      <c r="A54" s="120"/>
      <c r="V54" s="120"/>
    </row>
    <row r="55" spans="1:22" ht="12.75">
      <c r="A55" s="120"/>
      <c r="V55" s="120"/>
    </row>
    <row r="56" spans="1:22" ht="12.75">
      <c r="A56" s="120"/>
      <c r="V56" s="120"/>
    </row>
    <row r="57" spans="1:22" ht="12.75">
      <c r="A57" s="120"/>
      <c r="V57" s="120"/>
    </row>
    <row r="58" spans="1:22" ht="12.75">
      <c r="A58" s="120"/>
      <c r="V58" s="120"/>
    </row>
    <row r="59" spans="1:22" ht="12.75">
      <c r="A59" s="120"/>
      <c r="V59" s="120"/>
    </row>
    <row r="60" spans="1:22" ht="12.75">
      <c r="A60" s="120"/>
      <c r="V60" s="120"/>
    </row>
    <row r="61" spans="1:22" ht="12.75">
      <c r="A61" s="120"/>
      <c r="V61" s="120"/>
    </row>
    <row r="62" spans="1:22" ht="12.75">
      <c r="A62" s="120"/>
      <c r="V62" s="120"/>
    </row>
    <row r="63" spans="1:22" ht="12.75">
      <c r="A63" s="120"/>
      <c r="V63" s="120"/>
    </row>
    <row r="64" spans="1:22" ht="12.75">
      <c r="A64" s="120"/>
      <c r="V64" s="120"/>
    </row>
    <row r="65" spans="1:22" ht="12.75">
      <c r="A65" s="120"/>
      <c r="V65" s="120"/>
    </row>
    <row r="66" spans="1:22" ht="12.75">
      <c r="A66" s="120"/>
      <c r="V66" s="120"/>
    </row>
    <row r="67" spans="1:22" ht="12.75">
      <c r="A67" s="120"/>
      <c r="V67" s="120"/>
    </row>
    <row r="68" spans="1:22" ht="12.75">
      <c r="A68" s="120"/>
      <c r="V68" s="120"/>
    </row>
    <row r="69" spans="1:22" ht="12.75">
      <c r="A69" s="120"/>
      <c r="V69" s="120"/>
    </row>
    <row r="70" spans="1:22" ht="12.75">
      <c r="A70" s="120"/>
      <c r="V70" s="120"/>
    </row>
    <row r="71" spans="1:22" ht="12.75">
      <c r="A71" s="120"/>
      <c r="V71" s="120"/>
    </row>
    <row r="72" spans="1:22" ht="12.75">
      <c r="A72" s="120"/>
      <c r="V72" s="120"/>
    </row>
    <row r="73" spans="1:22" ht="12.75">
      <c r="A73" s="120"/>
      <c r="V73" s="120"/>
    </row>
    <row r="74" spans="1:22" ht="12.75">
      <c r="A74" s="120"/>
      <c r="V74" s="120"/>
    </row>
    <row r="75" spans="1:22" ht="12.75">
      <c r="A75" s="120"/>
      <c r="V75" s="120"/>
    </row>
    <row r="76" spans="1:22" ht="12.75">
      <c r="A76" s="120"/>
      <c r="V76" s="120"/>
    </row>
    <row r="77" spans="1:22" ht="12.75">
      <c r="A77" s="120"/>
      <c r="V77" s="120"/>
    </row>
    <row r="78" spans="1:22" ht="12.75">
      <c r="A78" s="120"/>
      <c r="V78" s="120"/>
    </row>
    <row r="79" spans="1:22" ht="12.75">
      <c r="A79" s="120"/>
      <c r="V79" s="120"/>
    </row>
    <row r="80" spans="1:22" ht="12.75">
      <c r="A80" s="120"/>
      <c r="V80" s="120"/>
    </row>
    <row r="81" spans="1:22" ht="12.75">
      <c r="A81" s="120"/>
      <c r="V81" s="120"/>
    </row>
    <row r="82" spans="1:22" ht="12.75">
      <c r="A82" s="120"/>
      <c r="V82" s="120"/>
    </row>
    <row r="83" spans="1:22" ht="12.75">
      <c r="A83" s="120"/>
      <c r="V83" s="120"/>
    </row>
    <row r="84" spans="1:22" ht="12.75">
      <c r="A84" s="120"/>
      <c r="V84" s="120"/>
    </row>
    <row r="85" spans="1:22" ht="12.75">
      <c r="A85" s="120"/>
      <c r="V85" s="120"/>
    </row>
    <row r="86" spans="1:22" ht="12.75">
      <c r="A86" s="120"/>
      <c r="V86" s="120"/>
    </row>
  </sheetData>
  <sheetProtection/>
  <mergeCells count="143">
    <mergeCell ref="V5:V6"/>
    <mergeCell ref="V7:V8"/>
    <mergeCell ref="V9:V10"/>
    <mergeCell ref="V11:V12"/>
    <mergeCell ref="V13:V15"/>
    <mergeCell ref="V16:V19"/>
    <mergeCell ref="A5:A6"/>
    <mergeCell ref="A13:A15"/>
    <mergeCell ref="A11:A12"/>
    <mergeCell ref="A9:A10"/>
    <mergeCell ref="A7:A8"/>
    <mergeCell ref="A16:A19"/>
    <mergeCell ref="Q16:Q19"/>
    <mergeCell ref="H18:H19"/>
    <mergeCell ref="I18:I19"/>
    <mergeCell ref="H16:H17"/>
    <mergeCell ref="I16:I17"/>
    <mergeCell ref="J16:J19"/>
    <mergeCell ref="K16:K19"/>
    <mergeCell ref="B16:B19"/>
    <mergeCell ref="C16:C19"/>
    <mergeCell ref="D16:D19"/>
    <mergeCell ref="E16:E19"/>
    <mergeCell ref="F16:F19"/>
    <mergeCell ref="G16:G19"/>
    <mergeCell ref="D13:D15"/>
    <mergeCell ref="H13:H14"/>
    <mergeCell ref="I13:I14"/>
    <mergeCell ref="O13:O15"/>
    <mergeCell ref="P13:P15"/>
    <mergeCell ref="L16:L19"/>
    <mergeCell ref="M16:M19"/>
    <mergeCell ref="N16:N19"/>
    <mergeCell ref="O16:O19"/>
    <mergeCell ref="P16:P19"/>
    <mergeCell ref="S13:S15"/>
    <mergeCell ref="U13:U15"/>
    <mergeCell ref="D7:D8"/>
    <mergeCell ref="B9:B10"/>
    <mergeCell ref="C9:C10"/>
    <mergeCell ref="D9:D10"/>
    <mergeCell ref="B11:B12"/>
    <mergeCell ref="C11:C12"/>
    <mergeCell ref="D11:D12"/>
    <mergeCell ref="B13:B15"/>
    <mergeCell ref="B7:B8"/>
    <mergeCell ref="C7:C8"/>
    <mergeCell ref="U7:U8"/>
    <mergeCell ref="U9:U10"/>
    <mergeCell ref="S11:S12"/>
    <mergeCell ref="T11:T12"/>
    <mergeCell ref="U11:U12"/>
    <mergeCell ref="E11:E12"/>
    <mergeCell ref="F11:F12"/>
    <mergeCell ref="G11:G12"/>
    <mergeCell ref="T7:T8"/>
    <mergeCell ref="R7:R8"/>
    <mergeCell ref="S7:S8"/>
    <mergeCell ref="R9:R10"/>
    <mergeCell ref="S9:S10"/>
    <mergeCell ref="T9:T10"/>
    <mergeCell ref="R11:R12"/>
    <mergeCell ref="B1:U3"/>
    <mergeCell ref="R5:U5"/>
    <mergeCell ref="B5:D5"/>
    <mergeCell ref="E5:G5"/>
    <mergeCell ref="H5:I5"/>
    <mergeCell ref="J5:N5"/>
    <mergeCell ref="O5:P5"/>
    <mergeCell ref="Q5:Q6"/>
    <mergeCell ref="E7:E8"/>
    <mergeCell ref="F7:F8"/>
    <mergeCell ref="G7:G8"/>
    <mergeCell ref="E9:E10"/>
    <mergeCell ref="F9:F10"/>
    <mergeCell ref="G9:G10"/>
    <mergeCell ref="J7:J8"/>
    <mergeCell ref="K7:K8"/>
    <mergeCell ref="T13:T15"/>
    <mergeCell ref="R16:R19"/>
    <mergeCell ref="S16:S19"/>
    <mergeCell ref="T16:T19"/>
    <mergeCell ref="U16:U19"/>
    <mergeCell ref="Q7:Q8"/>
    <mergeCell ref="Q9:Q10"/>
    <mergeCell ref="Q11:Q12"/>
    <mergeCell ref="Q13:Q15"/>
    <mergeCell ref="R13:R15"/>
    <mergeCell ref="L7:L8"/>
    <mergeCell ref="M7:M8"/>
    <mergeCell ref="N7:N8"/>
    <mergeCell ref="J9:J10"/>
    <mergeCell ref="K9:K10"/>
    <mergeCell ref="L9:L10"/>
    <mergeCell ref="M9:M10"/>
    <mergeCell ref="N9:N10"/>
    <mergeCell ref="P11:P12"/>
    <mergeCell ref="J11:J12"/>
    <mergeCell ref="K11:K12"/>
    <mergeCell ref="L11:L12"/>
    <mergeCell ref="M11:M12"/>
    <mergeCell ref="N11:N12"/>
    <mergeCell ref="O11:O12"/>
    <mergeCell ref="A20:A21"/>
    <mergeCell ref="B20:B21"/>
    <mergeCell ref="C20:C21"/>
    <mergeCell ref="D20:D21"/>
    <mergeCell ref="E20:E21"/>
    <mergeCell ref="F20:F21"/>
    <mergeCell ref="S20:S21"/>
    <mergeCell ref="T20:T21"/>
    <mergeCell ref="U20:U21"/>
    <mergeCell ref="V20:V21"/>
    <mergeCell ref="G20:G21"/>
    <mergeCell ref="J20:J21"/>
    <mergeCell ref="K20:K21"/>
    <mergeCell ref="L20:L21"/>
    <mergeCell ref="M20:M21"/>
    <mergeCell ref="N20:N21"/>
    <mergeCell ref="A22:A23"/>
    <mergeCell ref="B22:B23"/>
    <mergeCell ref="C22:C23"/>
    <mergeCell ref="D22:D23"/>
    <mergeCell ref="E22:E23"/>
    <mergeCell ref="F22:F23"/>
    <mergeCell ref="S22:S23"/>
    <mergeCell ref="T22:T23"/>
    <mergeCell ref="U22:U23"/>
    <mergeCell ref="V22:V23"/>
    <mergeCell ref="G22:G23"/>
    <mergeCell ref="J22:J23"/>
    <mergeCell ref="K22:K23"/>
    <mergeCell ref="L22:L23"/>
    <mergeCell ref="M22:M23"/>
    <mergeCell ref="N22:N23"/>
    <mergeCell ref="P20:P21"/>
    <mergeCell ref="O20:O21"/>
    <mergeCell ref="O22:O23"/>
    <mergeCell ref="P22:P23"/>
    <mergeCell ref="Q22:Q23"/>
    <mergeCell ref="R22:R23"/>
    <mergeCell ref="Q20:Q21"/>
    <mergeCell ref="R20:R21"/>
  </mergeCells>
  <printOptions horizontalCentered="1"/>
  <pageMargins left="0.2362204724409449" right="0.2362204724409449" top="0.7480314960629921" bottom="0.7480314960629921" header="0.31496062992125984" footer="0.31496062992125984"/>
  <pageSetup horizontalDpi="600" verticalDpi="600" orientation="landscape" paperSize="9" scale="50" r:id="rId1"/>
  <ignoredErrors>
    <ignoredError sqref="A16" numberStoredAsText="1"/>
  </ignoredErrors>
</worksheet>
</file>

<file path=xl/worksheets/sheet6.xml><?xml version="1.0" encoding="utf-8"?>
<worksheet xmlns="http://schemas.openxmlformats.org/spreadsheetml/2006/main" xmlns:r="http://schemas.openxmlformats.org/officeDocument/2006/relationships">
  <dimension ref="A1:Z72"/>
  <sheetViews>
    <sheetView zoomScale="70" zoomScaleNormal="70" zoomScalePageLayoutView="0" workbookViewId="0" topLeftCell="A1">
      <selection activeCell="Z1" sqref="Z1:Z2"/>
    </sheetView>
  </sheetViews>
  <sheetFormatPr defaultColWidth="11.421875" defaultRowHeight="12.75"/>
  <cols>
    <col min="1" max="1" width="11.00390625" style="208" customWidth="1"/>
    <col min="2" max="2" width="19.421875" style="77" customWidth="1"/>
    <col min="3" max="4" width="17.8515625" style="77" customWidth="1"/>
    <col min="5" max="8" width="11.421875" style="77" customWidth="1"/>
    <col min="9" max="21" width="11.421875" style="232" customWidth="1"/>
    <col min="22" max="22" width="13.00390625" style="232" customWidth="1"/>
    <col min="23" max="23" width="14.28125" style="232" customWidth="1"/>
    <col min="24" max="24" width="26.28125" style="77" hidden="1" customWidth="1"/>
    <col min="25" max="25" width="11.421875" style="232" customWidth="1"/>
    <col min="26" max="26" width="11.8515625" style="77" customWidth="1"/>
    <col min="27" max="16384" width="11.421875" style="77" customWidth="1"/>
  </cols>
  <sheetData>
    <row r="1" spans="1:26" s="112" customFormat="1" ht="28.5" customHeight="1">
      <c r="A1" s="207"/>
      <c r="B1" s="544" t="s">
        <v>604</v>
      </c>
      <c r="C1" s="544"/>
      <c r="D1" s="544"/>
      <c r="E1" s="544"/>
      <c r="F1" s="544"/>
      <c r="G1" s="544"/>
      <c r="H1" s="544"/>
      <c r="I1" s="544"/>
      <c r="J1" s="544"/>
      <c r="K1" s="544"/>
      <c r="L1" s="544"/>
      <c r="M1" s="544"/>
      <c r="N1" s="544"/>
      <c r="O1" s="544"/>
      <c r="P1" s="544"/>
      <c r="Q1" s="544"/>
      <c r="R1" s="544"/>
      <c r="S1" s="544"/>
      <c r="T1" s="544"/>
      <c r="U1" s="544"/>
      <c r="V1" s="544"/>
      <c r="W1" s="544"/>
      <c r="X1" s="544"/>
      <c r="Y1" s="500"/>
      <c r="Z1" s="524" t="s">
        <v>1031</v>
      </c>
    </row>
    <row r="2" spans="1:26" s="112" customFormat="1" ht="28.5" customHeight="1">
      <c r="A2" s="207"/>
      <c r="B2" s="544"/>
      <c r="C2" s="544"/>
      <c r="D2" s="544"/>
      <c r="E2" s="544"/>
      <c r="F2" s="544"/>
      <c r="G2" s="544"/>
      <c r="H2" s="544"/>
      <c r="I2" s="544"/>
      <c r="J2" s="544"/>
      <c r="K2" s="544"/>
      <c r="L2" s="544"/>
      <c r="M2" s="544"/>
      <c r="N2" s="544"/>
      <c r="O2" s="544"/>
      <c r="P2" s="544"/>
      <c r="Q2" s="544"/>
      <c r="R2" s="544"/>
      <c r="S2" s="544"/>
      <c r="T2" s="544"/>
      <c r="U2" s="544"/>
      <c r="V2" s="544"/>
      <c r="W2" s="544"/>
      <c r="X2" s="544"/>
      <c r="Y2" s="500"/>
      <c r="Z2" s="525"/>
    </row>
    <row r="3" spans="1:25" ht="30" customHeight="1">
      <c r="A3" s="207"/>
      <c r="B3" s="544"/>
      <c r="C3" s="544"/>
      <c r="D3" s="544"/>
      <c r="E3" s="544"/>
      <c r="F3" s="544"/>
      <c r="G3" s="544"/>
      <c r="H3" s="544"/>
      <c r="I3" s="544"/>
      <c r="J3" s="544"/>
      <c r="K3" s="544"/>
      <c r="L3" s="544"/>
      <c r="M3" s="544"/>
      <c r="N3" s="544"/>
      <c r="O3" s="544"/>
      <c r="P3" s="544"/>
      <c r="Q3" s="544"/>
      <c r="R3" s="544"/>
      <c r="S3" s="544"/>
      <c r="T3" s="544"/>
      <c r="U3" s="544"/>
      <c r="V3" s="544"/>
      <c r="W3" s="544"/>
      <c r="X3" s="544"/>
      <c r="Y3" s="214"/>
    </row>
    <row r="4" spans="2:24" ht="15">
      <c r="B4" s="70"/>
      <c r="C4" s="71"/>
      <c r="D4" s="71"/>
      <c r="E4" s="72"/>
      <c r="F4" s="73"/>
      <c r="G4" s="74"/>
      <c r="H4" s="75"/>
      <c r="I4" s="226"/>
      <c r="J4" s="226"/>
      <c r="K4" s="226"/>
      <c r="L4" s="226"/>
      <c r="M4" s="226"/>
      <c r="N4" s="227"/>
      <c r="O4" s="227"/>
      <c r="P4" s="227"/>
      <c r="Q4" s="227"/>
      <c r="R4" s="227"/>
      <c r="S4" s="227"/>
      <c r="T4" s="227"/>
      <c r="U4" s="227"/>
      <c r="V4" s="227"/>
      <c r="W4" s="227"/>
      <c r="X4" s="76"/>
    </row>
    <row r="5" spans="1:25" ht="25.5" customHeight="1">
      <c r="A5" s="567" t="s">
        <v>717</v>
      </c>
      <c r="B5" s="613" t="s">
        <v>833</v>
      </c>
      <c r="C5" s="613" t="s">
        <v>380</v>
      </c>
      <c r="D5" s="613"/>
      <c r="E5" s="613"/>
      <c r="F5" s="613" t="s">
        <v>381</v>
      </c>
      <c r="G5" s="613"/>
      <c r="H5" s="613"/>
      <c r="I5" s="614" t="s">
        <v>382</v>
      </c>
      <c r="J5" s="614"/>
      <c r="K5" s="615"/>
      <c r="L5" s="615"/>
      <c r="M5" s="615"/>
      <c r="N5" s="616"/>
      <c r="O5" s="614" t="s">
        <v>383</v>
      </c>
      <c r="P5" s="614"/>
      <c r="Q5" s="614"/>
      <c r="R5" s="614" t="s">
        <v>384</v>
      </c>
      <c r="S5" s="614"/>
      <c r="T5" s="615"/>
      <c r="U5" s="615"/>
      <c r="V5" s="615"/>
      <c r="W5" s="616"/>
      <c r="X5" s="617" t="s">
        <v>30</v>
      </c>
      <c r="Y5" s="606" t="s">
        <v>718</v>
      </c>
    </row>
    <row r="6" spans="1:25" ht="90">
      <c r="A6" s="567"/>
      <c r="B6" s="613"/>
      <c r="C6" s="78" t="s">
        <v>385</v>
      </c>
      <c r="D6" s="78" t="s">
        <v>379</v>
      </c>
      <c r="E6" s="79" t="s">
        <v>386</v>
      </c>
      <c r="F6" s="80" t="s">
        <v>190</v>
      </c>
      <c r="G6" s="80" t="s">
        <v>25</v>
      </c>
      <c r="H6" s="79" t="s">
        <v>26</v>
      </c>
      <c r="I6" s="228" t="s">
        <v>190</v>
      </c>
      <c r="J6" s="228" t="s">
        <v>25</v>
      </c>
      <c r="K6" s="229" t="s">
        <v>26</v>
      </c>
      <c r="L6" s="229" t="s">
        <v>192</v>
      </c>
      <c r="M6" s="229" t="s">
        <v>193</v>
      </c>
      <c r="N6" s="229" t="s">
        <v>194</v>
      </c>
      <c r="O6" s="228" t="s">
        <v>190</v>
      </c>
      <c r="P6" s="228" t="s">
        <v>25</v>
      </c>
      <c r="Q6" s="229" t="s">
        <v>26</v>
      </c>
      <c r="R6" s="228" t="s">
        <v>190</v>
      </c>
      <c r="S6" s="228" t="s">
        <v>25</v>
      </c>
      <c r="T6" s="229" t="s">
        <v>26</v>
      </c>
      <c r="U6" s="229" t="s">
        <v>192</v>
      </c>
      <c r="V6" s="229" t="s">
        <v>193</v>
      </c>
      <c r="W6" s="229" t="s">
        <v>194</v>
      </c>
      <c r="X6" s="618"/>
      <c r="Y6" s="606"/>
    </row>
    <row r="7" spans="1:25" ht="15">
      <c r="A7" s="28"/>
      <c r="B7" s="512" t="s">
        <v>1018</v>
      </c>
      <c r="C7" s="78" t="s">
        <v>388</v>
      </c>
      <c r="D7" s="78" t="s">
        <v>387</v>
      </c>
      <c r="E7" s="79" t="s">
        <v>388</v>
      </c>
      <c r="F7" s="80" t="s">
        <v>1016</v>
      </c>
      <c r="G7" s="80" t="s">
        <v>1017</v>
      </c>
      <c r="H7" s="79" t="s">
        <v>388</v>
      </c>
      <c r="I7" s="228" t="s">
        <v>389</v>
      </c>
      <c r="J7" s="228" t="s">
        <v>837</v>
      </c>
      <c r="K7" s="229" t="s">
        <v>388</v>
      </c>
      <c r="L7" s="229" t="s">
        <v>285</v>
      </c>
      <c r="M7" s="230" t="s">
        <v>200</v>
      </c>
      <c r="N7" s="231" t="s">
        <v>265</v>
      </c>
      <c r="O7" s="228" t="s">
        <v>1016</v>
      </c>
      <c r="P7" s="228" t="s">
        <v>1017</v>
      </c>
      <c r="Q7" s="229" t="s">
        <v>388</v>
      </c>
      <c r="R7" s="228" t="s">
        <v>389</v>
      </c>
      <c r="S7" s="228" t="s">
        <v>837</v>
      </c>
      <c r="T7" s="229" t="s">
        <v>388</v>
      </c>
      <c r="U7" s="229" t="s">
        <v>285</v>
      </c>
      <c r="V7" s="229" t="s">
        <v>200</v>
      </c>
      <c r="W7" s="229" t="s">
        <v>265</v>
      </c>
      <c r="X7" s="501"/>
      <c r="Y7" s="235"/>
    </row>
    <row r="8" spans="1:25" s="232" customFormat="1" ht="15">
      <c r="A8" s="503" t="s">
        <v>840</v>
      </c>
      <c r="B8" s="230" t="s">
        <v>834</v>
      </c>
      <c r="C8" s="230" t="s">
        <v>388</v>
      </c>
      <c r="D8" s="230" t="s">
        <v>387</v>
      </c>
      <c r="E8" s="230" t="s">
        <v>388</v>
      </c>
      <c r="F8" s="502">
        <v>4</v>
      </c>
      <c r="G8" s="502">
        <v>4.03</v>
      </c>
      <c r="H8" s="230" t="s">
        <v>388</v>
      </c>
      <c r="I8" s="230" t="s">
        <v>280</v>
      </c>
      <c r="J8" s="230" t="s">
        <v>389</v>
      </c>
      <c r="K8" s="230" t="s">
        <v>388</v>
      </c>
      <c r="L8" s="230" t="s">
        <v>285</v>
      </c>
      <c r="M8" s="230" t="s">
        <v>200</v>
      </c>
      <c r="N8" s="231" t="s">
        <v>265</v>
      </c>
      <c r="O8" s="231" t="s">
        <v>831</v>
      </c>
      <c r="P8" s="231">
        <v>4.03</v>
      </c>
      <c r="Q8" s="231" t="s">
        <v>388</v>
      </c>
      <c r="R8" s="231" t="s">
        <v>280</v>
      </c>
      <c r="S8" s="231" t="s">
        <v>389</v>
      </c>
      <c r="T8" s="231" t="s">
        <v>388</v>
      </c>
      <c r="U8" s="231" t="s">
        <v>285</v>
      </c>
      <c r="V8" s="231" t="s">
        <v>200</v>
      </c>
      <c r="W8" s="231" t="s">
        <v>265</v>
      </c>
      <c r="X8" s="229" t="s">
        <v>390</v>
      </c>
      <c r="Y8" s="235" t="s">
        <v>723</v>
      </c>
    </row>
    <row r="9" spans="1:25" ht="15">
      <c r="A9" s="28" t="s">
        <v>840</v>
      </c>
      <c r="B9" s="82" t="s">
        <v>835</v>
      </c>
      <c r="C9" s="82" t="s">
        <v>388</v>
      </c>
      <c r="D9" s="82" t="s">
        <v>387</v>
      </c>
      <c r="E9" s="82" t="s">
        <v>388</v>
      </c>
      <c r="F9" s="83">
        <v>6.84</v>
      </c>
      <c r="G9" s="83">
        <v>6.88</v>
      </c>
      <c r="H9" s="82" t="s">
        <v>388</v>
      </c>
      <c r="I9" s="230" t="s">
        <v>280</v>
      </c>
      <c r="J9" s="230" t="s">
        <v>389</v>
      </c>
      <c r="K9" s="230" t="s">
        <v>388</v>
      </c>
      <c r="L9" s="230" t="s">
        <v>285</v>
      </c>
      <c r="M9" s="230" t="s">
        <v>200</v>
      </c>
      <c r="N9" s="231" t="s">
        <v>265</v>
      </c>
      <c r="O9" s="231">
        <v>6.84</v>
      </c>
      <c r="P9" s="231">
        <v>6.88</v>
      </c>
      <c r="Q9" s="231" t="s">
        <v>388</v>
      </c>
      <c r="R9" s="231" t="s">
        <v>280</v>
      </c>
      <c r="S9" s="231" t="s">
        <v>389</v>
      </c>
      <c r="T9" s="231" t="s">
        <v>388</v>
      </c>
      <c r="U9" s="231" t="s">
        <v>285</v>
      </c>
      <c r="V9" s="231" t="s">
        <v>200</v>
      </c>
      <c r="W9" s="231" t="s">
        <v>265</v>
      </c>
      <c r="X9" s="81" t="s">
        <v>390</v>
      </c>
      <c r="Y9" s="235" t="s">
        <v>723</v>
      </c>
    </row>
    <row r="10" spans="1:25" ht="15">
      <c r="A10" s="526"/>
      <c r="B10" s="82" t="s">
        <v>1019</v>
      </c>
      <c r="C10" s="82" t="s">
        <v>388</v>
      </c>
      <c r="D10" s="82" t="s">
        <v>387</v>
      </c>
      <c r="E10" s="82" t="s">
        <v>388</v>
      </c>
      <c r="F10" s="83" t="s">
        <v>1021</v>
      </c>
      <c r="G10" s="83" t="s">
        <v>1022</v>
      </c>
      <c r="H10" s="82" t="s">
        <v>388</v>
      </c>
      <c r="I10" s="230" t="s">
        <v>1025</v>
      </c>
      <c r="J10" s="230" t="s">
        <v>1026</v>
      </c>
      <c r="K10" s="230" t="s">
        <v>388</v>
      </c>
      <c r="L10" s="230" t="s">
        <v>285</v>
      </c>
      <c r="M10" s="230" t="s">
        <v>200</v>
      </c>
      <c r="N10" s="231" t="s">
        <v>265</v>
      </c>
      <c r="O10" s="231" t="s">
        <v>1021</v>
      </c>
      <c r="P10" s="231" t="s">
        <v>1022</v>
      </c>
      <c r="Q10" s="231" t="s">
        <v>388</v>
      </c>
      <c r="R10" s="231" t="s">
        <v>1025</v>
      </c>
      <c r="S10" s="231" t="s">
        <v>1026</v>
      </c>
      <c r="T10" s="231" t="s">
        <v>388</v>
      </c>
      <c r="U10" s="231" t="s">
        <v>285</v>
      </c>
      <c r="V10" s="231" t="s">
        <v>200</v>
      </c>
      <c r="W10" s="231" t="s">
        <v>265</v>
      </c>
      <c r="X10" s="81"/>
      <c r="Y10" s="235" t="s">
        <v>723</v>
      </c>
    </row>
    <row r="11" spans="1:25" ht="15">
      <c r="A11" s="526"/>
      <c r="B11" s="82" t="s">
        <v>836</v>
      </c>
      <c r="C11" s="82" t="s">
        <v>388</v>
      </c>
      <c r="D11" s="82" t="s">
        <v>387</v>
      </c>
      <c r="E11" s="82" t="s">
        <v>388</v>
      </c>
      <c r="F11" s="83" t="s">
        <v>838</v>
      </c>
      <c r="G11" s="83" t="s">
        <v>839</v>
      </c>
      <c r="H11" s="82" t="s">
        <v>388</v>
      </c>
      <c r="I11" s="230" t="s">
        <v>389</v>
      </c>
      <c r="J11" s="230" t="s">
        <v>837</v>
      </c>
      <c r="K11" s="230" t="s">
        <v>388</v>
      </c>
      <c r="L11" s="230" t="s">
        <v>285</v>
      </c>
      <c r="M11" s="230" t="s">
        <v>200</v>
      </c>
      <c r="N11" s="231" t="s">
        <v>265</v>
      </c>
      <c r="O11" s="231" t="s">
        <v>838</v>
      </c>
      <c r="P11" s="231" t="s">
        <v>839</v>
      </c>
      <c r="Q11" s="231" t="s">
        <v>388</v>
      </c>
      <c r="R11" s="231" t="s">
        <v>389</v>
      </c>
      <c r="S11" s="231" t="s">
        <v>837</v>
      </c>
      <c r="T11" s="231" t="s">
        <v>388</v>
      </c>
      <c r="U11" s="231" t="s">
        <v>285</v>
      </c>
      <c r="V11" s="231" t="s">
        <v>200</v>
      </c>
      <c r="W11" s="231" t="s">
        <v>265</v>
      </c>
      <c r="X11" s="81"/>
      <c r="Y11" s="235" t="s">
        <v>723</v>
      </c>
    </row>
    <row r="12" spans="1:25" ht="15">
      <c r="A12" s="526"/>
      <c r="B12" s="82" t="s">
        <v>1020</v>
      </c>
      <c r="C12" s="82" t="s">
        <v>388</v>
      </c>
      <c r="D12" s="82" t="s">
        <v>387</v>
      </c>
      <c r="E12" s="82" t="s">
        <v>388</v>
      </c>
      <c r="F12" s="83" t="s">
        <v>1023</v>
      </c>
      <c r="G12" s="83" t="s">
        <v>1024</v>
      </c>
      <c r="H12" s="82" t="s">
        <v>388</v>
      </c>
      <c r="I12" s="230" t="s">
        <v>389</v>
      </c>
      <c r="J12" s="230" t="s">
        <v>837</v>
      </c>
      <c r="K12" s="230" t="s">
        <v>388</v>
      </c>
      <c r="L12" s="230" t="s">
        <v>285</v>
      </c>
      <c r="M12" s="230" t="s">
        <v>200</v>
      </c>
      <c r="N12" s="231" t="s">
        <v>265</v>
      </c>
      <c r="O12" s="231" t="s">
        <v>1023</v>
      </c>
      <c r="P12" s="231" t="s">
        <v>1024</v>
      </c>
      <c r="Q12" s="231" t="s">
        <v>388</v>
      </c>
      <c r="R12" s="231" t="s">
        <v>389</v>
      </c>
      <c r="S12" s="231" t="s">
        <v>837</v>
      </c>
      <c r="T12" s="231" t="s">
        <v>388</v>
      </c>
      <c r="U12" s="231" t="s">
        <v>285</v>
      </c>
      <c r="V12" s="231" t="s">
        <v>200</v>
      </c>
      <c r="W12" s="231" t="s">
        <v>265</v>
      </c>
      <c r="X12" s="81"/>
      <c r="Y12" s="235"/>
    </row>
    <row r="13" spans="1:25" s="511" customFormat="1" ht="15">
      <c r="A13" s="504" t="s">
        <v>844</v>
      </c>
      <c r="B13" s="505" t="s">
        <v>841</v>
      </c>
      <c r="C13" s="505" t="s">
        <v>388</v>
      </c>
      <c r="D13" s="505" t="s">
        <v>387</v>
      </c>
      <c r="E13" s="505" t="s">
        <v>388</v>
      </c>
      <c r="F13" s="506">
        <v>3.99</v>
      </c>
      <c r="G13" s="506">
        <v>4.03</v>
      </c>
      <c r="H13" s="505" t="s">
        <v>388</v>
      </c>
      <c r="I13" s="507" t="s">
        <v>277</v>
      </c>
      <c r="J13" s="507" t="s">
        <v>313</v>
      </c>
      <c r="K13" s="507" t="s">
        <v>388</v>
      </c>
      <c r="L13" s="507" t="s">
        <v>285</v>
      </c>
      <c r="M13" s="507" t="s">
        <v>200</v>
      </c>
      <c r="N13" s="508" t="s">
        <v>265</v>
      </c>
      <c r="O13" s="506">
        <v>3.99</v>
      </c>
      <c r="P13" s="506">
        <v>4.03</v>
      </c>
      <c r="Q13" s="508" t="s">
        <v>388</v>
      </c>
      <c r="R13" s="507" t="s">
        <v>277</v>
      </c>
      <c r="S13" s="507" t="s">
        <v>313</v>
      </c>
      <c r="T13" s="508" t="s">
        <v>388</v>
      </c>
      <c r="U13" s="508" t="s">
        <v>285</v>
      </c>
      <c r="V13" s="508" t="s">
        <v>200</v>
      </c>
      <c r="W13" s="508" t="s">
        <v>265</v>
      </c>
      <c r="X13" s="509" t="s">
        <v>390</v>
      </c>
      <c r="Y13" s="510"/>
    </row>
    <row r="14" spans="1:25" s="511" customFormat="1" ht="15">
      <c r="A14" s="504" t="s">
        <v>844</v>
      </c>
      <c r="B14" s="505" t="s">
        <v>842</v>
      </c>
      <c r="C14" s="505" t="s">
        <v>388</v>
      </c>
      <c r="D14" s="505" t="s">
        <v>387</v>
      </c>
      <c r="E14" s="505" t="s">
        <v>388</v>
      </c>
      <c r="F14" s="506">
        <v>7</v>
      </c>
      <c r="G14" s="506">
        <v>7.02</v>
      </c>
      <c r="H14" s="505" t="s">
        <v>388</v>
      </c>
      <c r="I14" s="507" t="s">
        <v>277</v>
      </c>
      <c r="J14" s="507" t="s">
        <v>313</v>
      </c>
      <c r="K14" s="507" t="s">
        <v>388</v>
      </c>
      <c r="L14" s="507" t="s">
        <v>285</v>
      </c>
      <c r="M14" s="507" t="s">
        <v>200</v>
      </c>
      <c r="N14" s="508" t="s">
        <v>265</v>
      </c>
      <c r="O14" s="506">
        <v>7</v>
      </c>
      <c r="P14" s="506">
        <v>7.02</v>
      </c>
      <c r="Q14" s="508" t="s">
        <v>388</v>
      </c>
      <c r="R14" s="507" t="s">
        <v>277</v>
      </c>
      <c r="S14" s="507" t="s">
        <v>313</v>
      </c>
      <c r="T14" s="508" t="s">
        <v>388</v>
      </c>
      <c r="U14" s="508" t="s">
        <v>285</v>
      </c>
      <c r="V14" s="508" t="s">
        <v>200</v>
      </c>
      <c r="W14" s="508" t="s">
        <v>265</v>
      </c>
      <c r="X14" s="509" t="s">
        <v>29</v>
      </c>
      <c r="Y14" s="510"/>
    </row>
    <row r="15" spans="1:25" s="511" customFormat="1" ht="15">
      <c r="A15" s="504" t="s">
        <v>844</v>
      </c>
      <c r="B15" s="505" t="s">
        <v>843</v>
      </c>
      <c r="C15" s="505" t="s">
        <v>388</v>
      </c>
      <c r="D15" s="505" t="s">
        <v>387</v>
      </c>
      <c r="E15" s="505" t="s">
        <v>388</v>
      </c>
      <c r="F15" s="506">
        <v>10</v>
      </c>
      <c r="G15" s="506">
        <v>10.03</v>
      </c>
      <c r="H15" s="505" t="s">
        <v>388</v>
      </c>
      <c r="I15" s="507" t="s">
        <v>277</v>
      </c>
      <c r="J15" s="507" t="s">
        <v>313</v>
      </c>
      <c r="K15" s="507" t="s">
        <v>388</v>
      </c>
      <c r="L15" s="507" t="s">
        <v>285</v>
      </c>
      <c r="M15" s="507" t="s">
        <v>200</v>
      </c>
      <c r="N15" s="508" t="s">
        <v>265</v>
      </c>
      <c r="O15" s="506">
        <v>10</v>
      </c>
      <c r="P15" s="506">
        <v>10.03</v>
      </c>
      <c r="Q15" s="508" t="s">
        <v>388</v>
      </c>
      <c r="R15" s="507" t="s">
        <v>277</v>
      </c>
      <c r="S15" s="507" t="s">
        <v>313</v>
      </c>
      <c r="T15" s="508" t="s">
        <v>388</v>
      </c>
      <c r="U15" s="508" t="s">
        <v>285</v>
      </c>
      <c r="V15" s="508" t="s">
        <v>200</v>
      </c>
      <c r="W15" s="508" t="s">
        <v>265</v>
      </c>
      <c r="X15" s="509" t="s">
        <v>29</v>
      </c>
      <c r="Y15" s="510"/>
    </row>
    <row r="16" spans="1:25" s="511" customFormat="1" ht="25.5">
      <c r="A16" s="527"/>
      <c r="B16" s="505"/>
      <c r="C16" s="84" t="s">
        <v>832</v>
      </c>
      <c r="D16" s="82" t="s">
        <v>387</v>
      </c>
      <c r="E16" s="82" t="s">
        <v>391</v>
      </c>
      <c r="F16" s="521">
        <v>0.00013</v>
      </c>
      <c r="G16" s="517">
        <v>0.0015</v>
      </c>
      <c r="H16" s="514" t="s">
        <v>1027</v>
      </c>
      <c r="I16" s="515" t="s">
        <v>244</v>
      </c>
      <c r="J16" s="515" t="s">
        <v>1028</v>
      </c>
      <c r="K16" s="515" t="s">
        <v>9</v>
      </c>
      <c r="L16" s="515" t="s">
        <v>285</v>
      </c>
      <c r="M16" s="515" t="s">
        <v>200</v>
      </c>
      <c r="N16" s="516" t="s">
        <v>201</v>
      </c>
      <c r="O16" s="521">
        <v>0.00013</v>
      </c>
      <c r="P16" s="517">
        <v>0.0015</v>
      </c>
      <c r="Q16" s="516" t="s">
        <v>1027</v>
      </c>
      <c r="R16" s="515" t="s">
        <v>244</v>
      </c>
      <c r="S16" s="515" t="s">
        <v>1028</v>
      </c>
      <c r="T16" s="516" t="s">
        <v>9</v>
      </c>
      <c r="U16" s="516" t="s">
        <v>285</v>
      </c>
      <c r="V16" s="516" t="s">
        <v>200</v>
      </c>
      <c r="W16" s="516" t="s">
        <v>201</v>
      </c>
      <c r="X16" s="509"/>
      <c r="Y16" s="510"/>
    </row>
    <row r="17" spans="1:25" s="511" customFormat="1" ht="25.5">
      <c r="A17" s="28" t="s">
        <v>1030</v>
      </c>
      <c r="B17" s="522" t="s">
        <v>1029</v>
      </c>
      <c r="C17" s="84" t="s">
        <v>832</v>
      </c>
      <c r="D17" s="82" t="s">
        <v>387</v>
      </c>
      <c r="E17" s="82" t="s">
        <v>391</v>
      </c>
      <c r="F17" s="517">
        <v>0.0015</v>
      </c>
      <c r="G17" s="517" t="s">
        <v>856</v>
      </c>
      <c r="H17" s="514" t="s">
        <v>1027</v>
      </c>
      <c r="I17" s="515" t="s">
        <v>243</v>
      </c>
      <c r="J17" s="515" t="s">
        <v>393</v>
      </c>
      <c r="K17" s="515" t="s">
        <v>9</v>
      </c>
      <c r="L17" s="515" t="s">
        <v>285</v>
      </c>
      <c r="M17" s="515" t="s">
        <v>200</v>
      </c>
      <c r="N17" s="516" t="s">
        <v>201</v>
      </c>
      <c r="O17" s="517">
        <v>0.0015</v>
      </c>
      <c r="P17" s="513" t="s">
        <v>856</v>
      </c>
      <c r="Q17" s="516" t="s">
        <v>1027</v>
      </c>
      <c r="R17" s="515" t="s">
        <v>243</v>
      </c>
      <c r="S17" s="515" t="s">
        <v>393</v>
      </c>
      <c r="T17" s="516" t="s">
        <v>9</v>
      </c>
      <c r="U17" s="516" t="s">
        <v>285</v>
      </c>
      <c r="V17" s="516" t="s">
        <v>200</v>
      </c>
      <c r="W17" s="516" t="s">
        <v>201</v>
      </c>
      <c r="X17" s="509"/>
      <c r="Y17" s="510"/>
    </row>
    <row r="18" spans="1:25" s="511" customFormat="1" ht="25.5">
      <c r="A18" s="527"/>
      <c r="B18" s="514" t="s">
        <v>847</v>
      </c>
      <c r="C18" s="84" t="s">
        <v>832</v>
      </c>
      <c r="D18" s="82" t="s">
        <v>387</v>
      </c>
      <c r="E18" s="82" t="s">
        <v>391</v>
      </c>
      <c r="F18" s="513" t="s">
        <v>212</v>
      </c>
      <c r="G18" s="518">
        <v>0.1</v>
      </c>
      <c r="H18" s="514" t="s">
        <v>1027</v>
      </c>
      <c r="I18" s="515" t="s">
        <v>392</v>
      </c>
      <c r="J18" s="515" t="s">
        <v>845</v>
      </c>
      <c r="K18" s="515" t="s">
        <v>9</v>
      </c>
      <c r="L18" s="515" t="s">
        <v>285</v>
      </c>
      <c r="M18" s="515" t="s">
        <v>200</v>
      </c>
      <c r="N18" s="516" t="s">
        <v>201</v>
      </c>
      <c r="O18" s="513" t="s">
        <v>212</v>
      </c>
      <c r="P18" s="518">
        <v>0.1</v>
      </c>
      <c r="Q18" s="516" t="s">
        <v>1027</v>
      </c>
      <c r="R18" s="515" t="s">
        <v>392</v>
      </c>
      <c r="S18" s="515" t="s">
        <v>845</v>
      </c>
      <c r="T18" s="516" t="s">
        <v>9</v>
      </c>
      <c r="U18" s="516" t="s">
        <v>285</v>
      </c>
      <c r="V18" s="516" t="s">
        <v>200</v>
      </c>
      <c r="W18" s="516" t="s">
        <v>201</v>
      </c>
      <c r="X18" s="509"/>
      <c r="Y18" s="520" t="s">
        <v>723</v>
      </c>
    </row>
    <row r="19" spans="1:25" s="511" customFormat="1" ht="25.5">
      <c r="A19" s="28" t="s">
        <v>848</v>
      </c>
      <c r="B19" s="522" t="s">
        <v>846</v>
      </c>
      <c r="C19" s="84" t="s">
        <v>832</v>
      </c>
      <c r="D19" s="82" t="s">
        <v>387</v>
      </c>
      <c r="E19" s="82" t="s">
        <v>391</v>
      </c>
      <c r="F19" s="518">
        <v>0.1</v>
      </c>
      <c r="G19" s="513" t="s">
        <v>489</v>
      </c>
      <c r="H19" s="514" t="s">
        <v>1027</v>
      </c>
      <c r="I19" s="515" t="s">
        <v>392</v>
      </c>
      <c r="J19" s="515" t="s">
        <v>845</v>
      </c>
      <c r="K19" s="515" t="s">
        <v>9</v>
      </c>
      <c r="L19" s="515" t="s">
        <v>285</v>
      </c>
      <c r="M19" s="515" t="s">
        <v>200</v>
      </c>
      <c r="N19" s="516" t="s">
        <v>201</v>
      </c>
      <c r="O19" s="518">
        <v>0.1</v>
      </c>
      <c r="P19" s="513" t="s">
        <v>489</v>
      </c>
      <c r="Q19" s="516" t="s">
        <v>1027</v>
      </c>
      <c r="R19" s="515" t="s">
        <v>392</v>
      </c>
      <c r="S19" s="515" t="s">
        <v>845</v>
      </c>
      <c r="T19" s="516" t="s">
        <v>9</v>
      </c>
      <c r="U19" s="516" t="s">
        <v>285</v>
      </c>
      <c r="V19" s="516" t="s">
        <v>200</v>
      </c>
      <c r="W19" s="516" t="s">
        <v>201</v>
      </c>
      <c r="X19" s="509"/>
      <c r="Y19" s="520" t="s">
        <v>723</v>
      </c>
    </row>
    <row r="20" spans="1:25" s="511" customFormat="1" ht="25.5">
      <c r="A20" s="527"/>
      <c r="B20" s="514"/>
      <c r="C20" s="84" t="s">
        <v>832</v>
      </c>
      <c r="D20" s="82" t="s">
        <v>387</v>
      </c>
      <c r="E20" s="82" t="s">
        <v>391</v>
      </c>
      <c r="F20" s="513" t="s">
        <v>393</v>
      </c>
      <c r="G20" s="519">
        <v>2</v>
      </c>
      <c r="H20" s="514" t="s">
        <v>1027</v>
      </c>
      <c r="I20" s="515" t="s">
        <v>243</v>
      </c>
      <c r="J20" s="515" t="s">
        <v>393</v>
      </c>
      <c r="K20" s="515" t="s">
        <v>9</v>
      </c>
      <c r="L20" s="515" t="s">
        <v>285</v>
      </c>
      <c r="M20" s="515" t="s">
        <v>200</v>
      </c>
      <c r="N20" s="516" t="s">
        <v>201</v>
      </c>
      <c r="O20" s="513" t="s">
        <v>393</v>
      </c>
      <c r="P20" s="513">
        <v>2</v>
      </c>
      <c r="Q20" s="516" t="s">
        <v>1027</v>
      </c>
      <c r="R20" s="515" t="s">
        <v>243</v>
      </c>
      <c r="S20" s="515" t="s">
        <v>393</v>
      </c>
      <c r="T20" s="516" t="s">
        <v>9</v>
      </c>
      <c r="U20" s="516" t="s">
        <v>285</v>
      </c>
      <c r="V20" s="516" t="s">
        <v>200</v>
      </c>
      <c r="W20" s="516" t="s">
        <v>201</v>
      </c>
      <c r="X20" s="509"/>
      <c r="Y20" s="510"/>
    </row>
    <row r="21" spans="1:25" s="511" customFormat="1" ht="25.5">
      <c r="A21" s="527"/>
      <c r="B21" s="514"/>
      <c r="C21" s="84" t="s">
        <v>832</v>
      </c>
      <c r="D21" s="82" t="s">
        <v>387</v>
      </c>
      <c r="E21" s="82" t="s">
        <v>391</v>
      </c>
      <c r="F21" s="519">
        <v>2</v>
      </c>
      <c r="G21" s="519">
        <v>15</v>
      </c>
      <c r="H21" s="514" t="s">
        <v>1027</v>
      </c>
      <c r="I21" s="515" t="s">
        <v>243</v>
      </c>
      <c r="J21" s="515" t="s">
        <v>393</v>
      </c>
      <c r="K21" s="515" t="s">
        <v>9</v>
      </c>
      <c r="L21" s="515" t="s">
        <v>285</v>
      </c>
      <c r="M21" s="515" t="s">
        <v>200</v>
      </c>
      <c r="N21" s="516" t="s">
        <v>201</v>
      </c>
      <c r="O21" s="513">
        <v>2</v>
      </c>
      <c r="P21" s="513">
        <v>15</v>
      </c>
      <c r="Q21" s="516" t="s">
        <v>1027</v>
      </c>
      <c r="R21" s="515" t="s">
        <v>243</v>
      </c>
      <c r="S21" s="515" t="s">
        <v>393</v>
      </c>
      <c r="T21" s="516" t="s">
        <v>9</v>
      </c>
      <c r="U21" s="516" t="s">
        <v>285</v>
      </c>
      <c r="V21" s="516" t="s">
        <v>200</v>
      </c>
      <c r="W21" s="516" t="s">
        <v>201</v>
      </c>
      <c r="X21" s="509"/>
      <c r="Y21" s="510"/>
    </row>
    <row r="22" spans="1:25" ht="24.75" customHeight="1">
      <c r="A22" s="503" t="s">
        <v>1032</v>
      </c>
      <c r="B22" s="84" t="s">
        <v>1014</v>
      </c>
      <c r="C22" s="84" t="s">
        <v>1015</v>
      </c>
      <c r="D22" s="82" t="s">
        <v>387</v>
      </c>
      <c r="E22" s="82" t="s">
        <v>661</v>
      </c>
      <c r="F22" s="179">
        <v>1000</v>
      </c>
      <c r="G22" s="179">
        <v>3000</v>
      </c>
      <c r="H22" s="82" t="s">
        <v>661</v>
      </c>
      <c r="I22" s="230" t="s">
        <v>285</v>
      </c>
      <c r="J22" s="230" t="s">
        <v>197</v>
      </c>
      <c r="K22" s="230" t="s">
        <v>9</v>
      </c>
      <c r="L22" s="230" t="s">
        <v>285</v>
      </c>
      <c r="M22" s="230" t="s">
        <v>200</v>
      </c>
      <c r="N22" s="231" t="s">
        <v>201</v>
      </c>
      <c r="O22" s="179">
        <v>1000</v>
      </c>
      <c r="P22" s="179">
        <v>3000</v>
      </c>
      <c r="Q22" s="82" t="s">
        <v>661</v>
      </c>
      <c r="R22" s="231" t="s">
        <v>285</v>
      </c>
      <c r="S22" s="231" t="s">
        <v>197</v>
      </c>
      <c r="T22" s="230" t="s">
        <v>9</v>
      </c>
      <c r="U22" s="231" t="s">
        <v>285</v>
      </c>
      <c r="V22" s="231" t="s">
        <v>200</v>
      </c>
      <c r="W22" s="231" t="s">
        <v>201</v>
      </c>
      <c r="X22" s="81"/>
      <c r="Y22" s="235"/>
    </row>
    <row r="23" spans="1:25" ht="108" customHeight="1">
      <c r="A23" s="503" t="s">
        <v>1033</v>
      </c>
      <c r="B23" s="84" t="s">
        <v>850</v>
      </c>
      <c r="C23" s="84" t="s">
        <v>657</v>
      </c>
      <c r="D23" s="82" t="s">
        <v>387</v>
      </c>
      <c r="E23" s="82" t="s">
        <v>652</v>
      </c>
      <c r="F23" s="176">
        <v>0.00013</v>
      </c>
      <c r="G23" s="176">
        <v>0.002</v>
      </c>
      <c r="H23" s="82" t="s">
        <v>652</v>
      </c>
      <c r="I23" s="230" t="s">
        <v>656</v>
      </c>
      <c r="J23" s="230" t="s">
        <v>655</v>
      </c>
      <c r="K23" s="230" t="s">
        <v>652</v>
      </c>
      <c r="L23" s="230" t="s">
        <v>285</v>
      </c>
      <c r="M23" s="230" t="s">
        <v>264</v>
      </c>
      <c r="N23" s="231" t="s">
        <v>201</v>
      </c>
      <c r="O23" s="231">
        <v>0.00013</v>
      </c>
      <c r="P23" s="231">
        <v>0.002</v>
      </c>
      <c r="Q23" s="230" t="s">
        <v>652</v>
      </c>
      <c r="R23" s="231" t="s">
        <v>654</v>
      </c>
      <c r="S23" s="231" t="s">
        <v>653</v>
      </c>
      <c r="T23" s="230" t="s">
        <v>652</v>
      </c>
      <c r="U23" s="231" t="s">
        <v>285</v>
      </c>
      <c r="V23" s="231" t="s">
        <v>200</v>
      </c>
      <c r="W23" s="231" t="s">
        <v>201</v>
      </c>
      <c r="X23" s="81" t="s">
        <v>651</v>
      </c>
      <c r="Y23" s="235"/>
    </row>
    <row r="24" spans="1:25" s="232" customFormat="1" ht="15">
      <c r="A24" s="610" t="s">
        <v>1034</v>
      </c>
      <c r="B24" s="607" t="s">
        <v>849</v>
      </c>
      <c r="C24" s="233" t="s">
        <v>676</v>
      </c>
      <c r="D24" s="230" t="s">
        <v>387</v>
      </c>
      <c r="E24" s="230" t="s">
        <v>677</v>
      </c>
      <c r="F24" s="234">
        <v>15</v>
      </c>
      <c r="G24" s="234">
        <v>5000</v>
      </c>
      <c r="H24" s="230" t="s">
        <v>677</v>
      </c>
      <c r="I24" s="230" t="s">
        <v>285</v>
      </c>
      <c r="J24" s="230" t="s">
        <v>395</v>
      </c>
      <c r="K24" s="230" t="s">
        <v>9</v>
      </c>
      <c r="L24" s="230" t="s">
        <v>285</v>
      </c>
      <c r="M24" s="230" t="s">
        <v>264</v>
      </c>
      <c r="N24" s="231" t="s">
        <v>201</v>
      </c>
      <c r="O24" s="231" t="s">
        <v>678</v>
      </c>
      <c r="P24" s="231" t="s">
        <v>317</v>
      </c>
      <c r="Q24" s="230" t="s">
        <v>677</v>
      </c>
      <c r="R24" s="231" t="s">
        <v>285</v>
      </c>
      <c r="S24" s="231" t="s">
        <v>395</v>
      </c>
      <c r="T24" s="230" t="s">
        <v>9</v>
      </c>
      <c r="U24" s="231" t="s">
        <v>285</v>
      </c>
      <c r="V24" s="231" t="s">
        <v>200</v>
      </c>
      <c r="W24" s="231" t="s">
        <v>201</v>
      </c>
      <c r="X24" s="229" t="s">
        <v>679</v>
      </c>
      <c r="Y24" s="235" t="s">
        <v>723</v>
      </c>
    </row>
    <row r="25" spans="1:25" s="232" customFormat="1" ht="15">
      <c r="A25" s="611"/>
      <c r="B25" s="608"/>
      <c r="C25" s="233" t="s">
        <v>680</v>
      </c>
      <c r="D25" s="230" t="s">
        <v>387</v>
      </c>
      <c r="E25" s="230" t="s">
        <v>677</v>
      </c>
      <c r="F25" s="234">
        <v>4</v>
      </c>
      <c r="G25" s="234">
        <v>300</v>
      </c>
      <c r="H25" s="230" t="s">
        <v>677</v>
      </c>
      <c r="I25" s="230" t="s">
        <v>285</v>
      </c>
      <c r="J25" s="230" t="s">
        <v>395</v>
      </c>
      <c r="K25" s="230" t="s">
        <v>9</v>
      </c>
      <c r="L25" s="230" t="s">
        <v>285</v>
      </c>
      <c r="M25" s="230" t="s">
        <v>264</v>
      </c>
      <c r="N25" s="231" t="s">
        <v>201</v>
      </c>
      <c r="O25" s="231" t="s">
        <v>395</v>
      </c>
      <c r="P25" s="231" t="s">
        <v>346</v>
      </c>
      <c r="Q25" s="230" t="s">
        <v>677</v>
      </c>
      <c r="R25" s="231" t="s">
        <v>285</v>
      </c>
      <c r="S25" s="231" t="s">
        <v>395</v>
      </c>
      <c r="T25" s="230" t="s">
        <v>9</v>
      </c>
      <c r="U25" s="231" t="s">
        <v>285</v>
      </c>
      <c r="V25" s="231" t="s">
        <v>200</v>
      </c>
      <c r="W25" s="231" t="s">
        <v>201</v>
      </c>
      <c r="X25" s="229" t="s">
        <v>679</v>
      </c>
      <c r="Y25" s="235" t="s">
        <v>723</v>
      </c>
    </row>
    <row r="26" spans="1:25" s="232" customFormat="1" ht="15">
      <c r="A26" s="611"/>
      <c r="B26" s="608"/>
      <c r="C26" s="233" t="s">
        <v>681</v>
      </c>
      <c r="D26" s="230" t="s">
        <v>387</v>
      </c>
      <c r="E26" s="230" t="s">
        <v>677</v>
      </c>
      <c r="F26" s="234">
        <v>60</v>
      </c>
      <c r="G26" s="234">
        <v>1400</v>
      </c>
      <c r="H26" s="230" t="s">
        <v>677</v>
      </c>
      <c r="I26" s="230" t="s">
        <v>285</v>
      </c>
      <c r="J26" s="230" t="s">
        <v>395</v>
      </c>
      <c r="K26" s="230" t="s">
        <v>9</v>
      </c>
      <c r="L26" s="230" t="s">
        <v>285</v>
      </c>
      <c r="M26" s="230" t="s">
        <v>264</v>
      </c>
      <c r="N26" s="231" t="s">
        <v>201</v>
      </c>
      <c r="O26" s="231" t="s">
        <v>682</v>
      </c>
      <c r="P26" s="231" t="s">
        <v>348</v>
      </c>
      <c r="Q26" s="230" t="s">
        <v>677</v>
      </c>
      <c r="R26" s="231" t="s">
        <v>285</v>
      </c>
      <c r="S26" s="231" t="s">
        <v>395</v>
      </c>
      <c r="T26" s="230" t="s">
        <v>9</v>
      </c>
      <c r="U26" s="231" t="s">
        <v>285</v>
      </c>
      <c r="V26" s="231" t="s">
        <v>200</v>
      </c>
      <c r="W26" s="231" t="s">
        <v>201</v>
      </c>
      <c r="X26" s="229" t="s">
        <v>679</v>
      </c>
      <c r="Y26" s="235" t="s">
        <v>723</v>
      </c>
    </row>
    <row r="27" spans="1:25" ht="15">
      <c r="A27" s="611"/>
      <c r="B27" s="608"/>
      <c r="C27" s="84" t="s">
        <v>683</v>
      </c>
      <c r="D27" s="82" t="s">
        <v>387</v>
      </c>
      <c r="E27" s="82" t="s">
        <v>677</v>
      </c>
      <c r="F27" s="179">
        <v>5</v>
      </c>
      <c r="G27" s="179">
        <v>500</v>
      </c>
      <c r="H27" s="82" t="s">
        <v>677</v>
      </c>
      <c r="I27" s="230" t="s">
        <v>411</v>
      </c>
      <c r="J27" s="230" t="s">
        <v>395</v>
      </c>
      <c r="K27" s="230" t="s">
        <v>9</v>
      </c>
      <c r="L27" s="230" t="s">
        <v>285</v>
      </c>
      <c r="M27" s="230" t="s">
        <v>264</v>
      </c>
      <c r="N27" s="231" t="s">
        <v>201</v>
      </c>
      <c r="O27" s="231" t="s">
        <v>197</v>
      </c>
      <c r="P27" s="231" t="s">
        <v>270</v>
      </c>
      <c r="Q27" s="230" t="s">
        <v>677</v>
      </c>
      <c r="R27" s="231" t="s">
        <v>411</v>
      </c>
      <c r="S27" s="231" t="s">
        <v>395</v>
      </c>
      <c r="T27" s="230" t="s">
        <v>9</v>
      </c>
      <c r="U27" s="231" t="s">
        <v>285</v>
      </c>
      <c r="V27" s="231" t="s">
        <v>200</v>
      </c>
      <c r="W27" s="231" t="s">
        <v>201</v>
      </c>
      <c r="X27" s="81" t="s">
        <v>679</v>
      </c>
      <c r="Y27" s="235" t="s">
        <v>723</v>
      </c>
    </row>
    <row r="28" spans="1:25" ht="15">
      <c r="A28" s="611"/>
      <c r="B28" s="608"/>
      <c r="C28" s="84" t="s">
        <v>684</v>
      </c>
      <c r="D28" s="82" t="s">
        <v>387</v>
      </c>
      <c r="E28" s="82" t="s">
        <v>677</v>
      </c>
      <c r="F28" s="179">
        <v>5</v>
      </c>
      <c r="G28" s="179">
        <v>10000</v>
      </c>
      <c r="H28" s="82" t="s">
        <v>677</v>
      </c>
      <c r="I28" s="230" t="s">
        <v>234</v>
      </c>
      <c r="J28" s="230" t="s">
        <v>197</v>
      </c>
      <c r="K28" s="230" t="s">
        <v>9</v>
      </c>
      <c r="L28" s="230" t="s">
        <v>285</v>
      </c>
      <c r="M28" s="230" t="s">
        <v>264</v>
      </c>
      <c r="N28" s="231" t="s">
        <v>201</v>
      </c>
      <c r="O28" s="231" t="s">
        <v>197</v>
      </c>
      <c r="P28" s="231" t="s">
        <v>685</v>
      </c>
      <c r="Q28" s="230" t="s">
        <v>677</v>
      </c>
      <c r="R28" s="231" t="s">
        <v>234</v>
      </c>
      <c r="S28" s="231" t="s">
        <v>197</v>
      </c>
      <c r="T28" s="230" t="s">
        <v>9</v>
      </c>
      <c r="U28" s="231" t="s">
        <v>285</v>
      </c>
      <c r="V28" s="231" t="s">
        <v>200</v>
      </c>
      <c r="W28" s="231" t="s">
        <v>201</v>
      </c>
      <c r="X28" s="81" t="s">
        <v>679</v>
      </c>
      <c r="Y28" s="235" t="s">
        <v>723</v>
      </c>
    </row>
    <row r="29" spans="1:25" ht="15">
      <c r="A29" s="611"/>
      <c r="B29" s="608"/>
      <c r="C29" s="84" t="s">
        <v>686</v>
      </c>
      <c r="D29" s="82" t="s">
        <v>387</v>
      </c>
      <c r="E29" s="82" t="s">
        <v>677</v>
      </c>
      <c r="F29" s="179">
        <v>2000</v>
      </c>
      <c r="G29" s="179">
        <v>3000</v>
      </c>
      <c r="H29" s="82" t="s">
        <v>677</v>
      </c>
      <c r="I29" s="230" t="s">
        <v>411</v>
      </c>
      <c r="J29" s="230" t="s">
        <v>395</v>
      </c>
      <c r="K29" s="230" t="s">
        <v>9</v>
      </c>
      <c r="L29" s="230" t="s">
        <v>285</v>
      </c>
      <c r="M29" s="230" t="s">
        <v>264</v>
      </c>
      <c r="N29" s="231" t="s">
        <v>201</v>
      </c>
      <c r="O29" s="231" t="s">
        <v>565</v>
      </c>
      <c r="P29" s="231" t="s">
        <v>687</v>
      </c>
      <c r="Q29" s="230" t="s">
        <v>677</v>
      </c>
      <c r="R29" s="231" t="s">
        <v>411</v>
      </c>
      <c r="S29" s="231" t="s">
        <v>395</v>
      </c>
      <c r="T29" s="230" t="s">
        <v>9</v>
      </c>
      <c r="U29" s="231" t="s">
        <v>285</v>
      </c>
      <c r="V29" s="231" t="s">
        <v>200</v>
      </c>
      <c r="W29" s="231" t="s">
        <v>201</v>
      </c>
      <c r="X29" s="81" t="s">
        <v>679</v>
      </c>
      <c r="Y29" s="235" t="s">
        <v>723</v>
      </c>
    </row>
    <row r="30" spans="1:25" ht="15">
      <c r="A30" s="611"/>
      <c r="B30" s="608"/>
      <c r="C30" s="84" t="s">
        <v>688</v>
      </c>
      <c r="D30" s="82" t="s">
        <v>387</v>
      </c>
      <c r="E30" s="82" t="s">
        <v>677</v>
      </c>
      <c r="F30" s="179">
        <v>3000</v>
      </c>
      <c r="G30" s="179">
        <v>10000</v>
      </c>
      <c r="H30" s="82" t="s">
        <v>677</v>
      </c>
      <c r="I30" s="230" t="s">
        <v>411</v>
      </c>
      <c r="J30" s="230" t="s">
        <v>395</v>
      </c>
      <c r="K30" s="230" t="s">
        <v>9</v>
      </c>
      <c r="L30" s="230" t="s">
        <v>285</v>
      </c>
      <c r="M30" s="230" t="s">
        <v>264</v>
      </c>
      <c r="N30" s="231" t="s">
        <v>201</v>
      </c>
      <c r="O30" s="231" t="s">
        <v>687</v>
      </c>
      <c r="P30" s="231" t="s">
        <v>685</v>
      </c>
      <c r="Q30" s="230" t="s">
        <v>677</v>
      </c>
      <c r="R30" s="231" t="s">
        <v>411</v>
      </c>
      <c r="S30" s="231" t="s">
        <v>395</v>
      </c>
      <c r="T30" s="230" t="s">
        <v>9</v>
      </c>
      <c r="U30" s="231" t="s">
        <v>285</v>
      </c>
      <c r="V30" s="231" t="s">
        <v>200</v>
      </c>
      <c r="W30" s="231" t="s">
        <v>201</v>
      </c>
      <c r="X30" s="81" t="s">
        <v>679</v>
      </c>
      <c r="Y30" s="235" t="s">
        <v>723</v>
      </c>
    </row>
    <row r="31" spans="1:25" ht="15" customHeight="1">
      <c r="A31" s="611"/>
      <c r="B31" s="608"/>
      <c r="C31" s="84" t="s">
        <v>689</v>
      </c>
      <c r="D31" s="82" t="s">
        <v>387</v>
      </c>
      <c r="E31" s="82" t="s">
        <v>677</v>
      </c>
      <c r="F31" s="179">
        <v>400</v>
      </c>
      <c r="G31" s="179">
        <v>4000</v>
      </c>
      <c r="H31" s="82" t="s">
        <v>677</v>
      </c>
      <c r="I31" s="230" t="s">
        <v>411</v>
      </c>
      <c r="J31" s="230" t="s">
        <v>395</v>
      </c>
      <c r="K31" s="230" t="s">
        <v>9</v>
      </c>
      <c r="L31" s="230" t="s">
        <v>285</v>
      </c>
      <c r="M31" s="230" t="s">
        <v>264</v>
      </c>
      <c r="N31" s="231" t="s">
        <v>201</v>
      </c>
      <c r="O31" s="231" t="s">
        <v>209</v>
      </c>
      <c r="P31" s="231" t="s">
        <v>690</v>
      </c>
      <c r="Q31" s="230" t="s">
        <v>677</v>
      </c>
      <c r="R31" s="231" t="s">
        <v>411</v>
      </c>
      <c r="S31" s="231" t="s">
        <v>395</v>
      </c>
      <c r="T31" s="230" t="s">
        <v>9</v>
      </c>
      <c r="U31" s="231" t="s">
        <v>285</v>
      </c>
      <c r="V31" s="231" t="s">
        <v>200</v>
      </c>
      <c r="W31" s="231" t="s">
        <v>201</v>
      </c>
      <c r="X31" s="81" t="s">
        <v>679</v>
      </c>
      <c r="Y31" s="235" t="s">
        <v>723</v>
      </c>
    </row>
    <row r="32" spans="1:25" ht="15">
      <c r="A32" s="612"/>
      <c r="B32" s="609"/>
      <c r="C32" s="84" t="s">
        <v>691</v>
      </c>
      <c r="D32" s="82" t="s">
        <v>387</v>
      </c>
      <c r="E32" s="82" t="s">
        <v>677</v>
      </c>
      <c r="F32" s="179">
        <v>200</v>
      </c>
      <c r="G32" s="179">
        <v>10000</v>
      </c>
      <c r="H32" s="82" t="s">
        <v>677</v>
      </c>
      <c r="I32" s="230" t="s">
        <v>234</v>
      </c>
      <c r="J32" s="230" t="s">
        <v>197</v>
      </c>
      <c r="K32" s="230" t="s">
        <v>9</v>
      </c>
      <c r="L32" s="230" t="s">
        <v>285</v>
      </c>
      <c r="M32" s="230" t="s">
        <v>264</v>
      </c>
      <c r="N32" s="231" t="s">
        <v>201</v>
      </c>
      <c r="O32" s="231" t="s">
        <v>198</v>
      </c>
      <c r="P32" s="231" t="s">
        <v>685</v>
      </c>
      <c r="Q32" s="230" t="s">
        <v>677</v>
      </c>
      <c r="R32" s="231" t="s">
        <v>234</v>
      </c>
      <c r="S32" s="231" t="s">
        <v>197</v>
      </c>
      <c r="T32" s="230" t="s">
        <v>9</v>
      </c>
      <c r="U32" s="231" t="s">
        <v>285</v>
      </c>
      <c r="V32" s="231" t="s">
        <v>200</v>
      </c>
      <c r="W32" s="231" t="s">
        <v>201</v>
      </c>
      <c r="X32" s="81" t="s">
        <v>679</v>
      </c>
      <c r="Y32" s="235" t="s">
        <v>723</v>
      </c>
    </row>
    <row r="33" spans="1:25" ht="15">
      <c r="A33" s="526"/>
      <c r="B33" s="82" t="s">
        <v>1013</v>
      </c>
      <c r="C33" s="82" t="s">
        <v>1009</v>
      </c>
      <c r="D33" s="82" t="s">
        <v>1010</v>
      </c>
      <c r="E33" s="82" t="s">
        <v>677</v>
      </c>
      <c r="F33" s="179">
        <v>8</v>
      </c>
      <c r="G33" s="179">
        <v>100</v>
      </c>
      <c r="H33" s="82" t="s">
        <v>677</v>
      </c>
      <c r="I33" s="230" t="s">
        <v>197</v>
      </c>
      <c r="J33" s="230" t="s">
        <v>1011</v>
      </c>
      <c r="K33" s="230" t="s">
        <v>9</v>
      </c>
      <c r="L33" s="230" t="s">
        <v>285</v>
      </c>
      <c r="M33" s="230" t="s">
        <v>264</v>
      </c>
      <c r="N33" s="231" t="s">
        <v>201</v>
      </c>
      <c r="O33" s="231" t="s">
        <v>1012</v>
      </c>
      <c r="P33" s="231" t="s">
        <v>204</v>
      </c>
      <c r="Q33" s="230" t="s">
        <v>677</v>
      </c>
      <c r="R33" s="231" t="s">
        <v>197</v>
      </c>
      <c r="S33" s="231" t="s">
        <v>1011</v>
      </c>
      <c r="T33" s="231" t="s">
        <v>9</v>
      </c>
      <c r="U33" s="231" t="s">
        <v>285</v>
      </c>
      <c r="V33" s="231" t="s">
        <v>200</v>
      </c>
      <c r="W33" s="231" t="s">
        <v>201</v>
      </c>
      <c r="X33" s="81"/>
      <c r="Y33" s="235" t="s">
        <v>723</v>
      </c>
    </row>
    <row r="34" ht="15">
      <c r="A34" s="120"/>
    </row>
    <row r="35" ht="15">
      <c r="A35" s="120"/>
    </row>
    <row r="36" ht="15">
      <c r="A36" s="120"/>
    </row>
    <row r="37" ht="15">
      <c r="A37" s="120"/>
    </row>
    <row r="38" ht="15">
      <c r="A38" s="120"/>
    </row>
    <row r="39" ht="15">
      <c r="A39" s="120"/>
    </row>
    <row r="40" ht="15">
      <c r="A40" s="120"/>
    </row>
    <row r="41" ht="15">
      <c r="A41" s="120"/>
    </row>
    <row r="42" ht="15">
      <c r="A42" s="120"/>
    </row>
    <row r="43" ht="15">
      <c r="A43" s="120"/>
    </row>
    <row r="44" ht="15">
      <c r="A44" s="120"/>
    </row>
    <row r="45" ht="15">
      <c r="A45" s="120"/>
    </row>
    <row r="46" ht="15">
      <c r="A46" s="120"/>
    </row>
    <row r="47" ht="15">
      <c r="A47" s="120"/>
    </row>
    <row r="48" ht="15">
      <c r="A48" s="120"/>
    </row>
    <row r="49" ht="15">
      <c r="A49" s="120"/>
    </row>
    <row r="50" ht="15">
      <c r="A50" s="120"/>
    </row>
    <row r="51" ht="15">
      <c r="A51" s="120"/>
    </row>
    <row r="52" ht="15">
      <c r="A52" s="120"/>
    </row>
    <row r="53" ht="15">
      <c r="A53" s="120"/>
    </row>
    <row r="54" ht="15">
      <c r="A54" s="120"/>
    </row>
    <row r="55" ht="15">
      <c r="A55" s="120"/>
    </row>
    <row r="56" ht="15">
      <c r="A56" s="120"/>
    </row>
    <row r="57" ht="15">
      <c r="A57" s="120"/>
    </row>
    <row r="58" ht="15">
      <c r="A58" s="120"/>
    </row>
    <row r="59" ht="15">
      <c r="A59" s="120"/>
    </row>
    <row r="60" ht="15">
      <c r="A60" s="120"/>
    </row>
    <row r="61" ht="15">
      <c r="A61" s="120"/>
    </row>
    <row r="62" ht="15">
      <c r="A62" s="120"/>
    </row>
    <row r="63" ht="15">
      <c r="A63" s="120"/>
    </row>
    <row r="64" ht="15">
      <c r="A64" s="120"/>
    </row>
    <row r="65" ht="15">
      <c r="A65" s="120"/>
    </row>
    <row r="66" ht="15">
      <c r="A66" s="120"/>
    </row>
    <row r="67" ht="15">
      <c r="A67" s="120"/>
    </row>
    <row r="68" ht="15">
      <c r="A68" s="120"/>
    </row>
    <row r="69" ht="15">
      <c r="A69" s="120"/>
    </row>
    <row r="70" ht="15">
      <c r="A70" s="120"/>
    </row>
    <row r="71" ht="15">
      <c r="A71" s="120"/>
    </row>
    <row r="72" ht="15">
      <c r="A72" s="120"/>
    </row>
  </sheetData>
  <sheetProtection/>
  <mergeCells count="12">
    <mergeCell ref="R5:W5"/>
    <mergeCell ref="X5:X6"/>
    <mergeCell ref="Y5:Y6"/>
    <mergeCell ref="B24:B32"/>
    <mergeCell ref="A24:A32"/>
    <mergeCell ref="A5:A6"/>
    <mergeCell ref="B1:X3"/>
    <mergeCell ref="B5:B6"/>
    <mergeCell ref="C5:E5"/>
    <mergeCell ref="F5:H5"/>
    <mergeCell ref="I5:N5"/>
    <mergeCell ref="O5:Q5"/>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A1:V78"/>
  <sheetViews>
    <sheetView zoomScale="70" zoomScaleNormal="70" zoomScalePageLayoutView="0" workbookViewId="0" topLeftCell="A1">
      <selection activeCell="V1" sqref="V1:V2"/>
    </sheetView>
  </sheetViews>
  <sheetFormatPr defaultColWidth="11.421875" defaultRowHeight="12.75"/>
  <cols>
    <col min="1" max="1" width="10.57421875" style="104" customWidth="1"/>
    <col min="2" max="2" width="11.421875" style="67" bestFit="1" customWidth="1"/>
    <col min="3" max="3" width="22.140625" style="67" customWidth="1"/>
    <col min="4" max="4" width="16.28125" style="67" bestFit="1" customWidth="1"/>
    <col min="5" max="5" width="9.57421875" style="67" bestFit="1" customWidth="1"/>
    <col min="6" max="6" width="9.7109375" style="67" bestFit="1" customWidth="1"/>
    <col min="7" max="7" width="8.7109375" style="67" bestFit="1" customWidth="1"/>
    <col min="8" max="8" width="16.00390625" style="69" bestFit="1" customWidth="1"/>
    <col min="9" max="9" width="13.140625" style="67" customWidth="1"/>
    <col min="10" max="10" width="12.00390625" style="67" customWidth="1"/>
    <col min="11" max="11" width="8.140625" style="67" customWidth="1"/>
    <col min="12" max="12" width="12.140625" style="67" bestFit="1" customWidth="1"/>
    <col min="13" max="13" width="12.00390625" style="67" customWidth="1"/>
    <col min="14" max="14" width="15.00390625" style="67" customWidth="1"/>
    <col min="15" max="15" width="13.00390625" style="67" customWidth="1"/>
    <col min="16" max="16" width="14.28125" style="67" bestFit="1" customWidth="1"/>
    <col min="17" max="17" width="26.7109375" style="68" customWidth="1"/>
    <col min="18" max="19" width="13.28125" style="52" customWidth="1"/>
    <col min="20" max="20" width="11.421875" style="52" customWidth="1"/>
    <col min="21" max="21" width="14.28125" style="52" customWidth="1"/>
    <col min="22" max="16384" width="11.421875" style="52" customWidth="1"/>
  </cols>
  <sheetData>
    <row r="1" spans="1:22" s="112" customFormat="1" ht="28.5" customHeight="1">
      <c r="A1"/>
      <c r="B1" s="544" t="s">
        <v>935</v>
      </c>
      <c r="C1" s="544"/>
      <c r="D1" s="544"/>
      <c r="E1" s="544"/>
      <c r="F1" s="544"/>
      <c r="G1" s="544"/>
      <c r="H1" s="544"/>
      <c r="I1" s="544"/>
      <c r="J1" s="544"/>
      <c r="K1" s="544"/>
      <c r="L1" s="544"/>
      <c r="M1" s="544"/>
      <c r="N1" s="544"/>
      <c r="O1" s="544"/>
      <c r="P1" s="544"/>
      <c r="Q1" s="544"/>
      <c r="R1" s="544"/>
      <c r="S1" s="544"/>
      <c r="T1" s="544"/>
      <c r="U1" s="544"/>
      <c r="V1" s="524" t="s">
        <v>1031</v>
      </c>
    </row>
    <row r="2" spans="1:22" s="112" customFormat="1" ht="28.5" customHeight="1">
      <c r="A2"/>
      <c r="B2" s="544"/>
      <c r="C2" s="544"/>
      <c r="D2" s="544"/>
      <c r="E2" s="544"/>
      <c r="F2" s="544"/>
      <c r="G2" s="544"/>
      <c r="H2" s="544"/>
      <c r="I2" s="544"/>
      <c r="J2" s="544"/>
      <c r="K2" s="544"/>
      <c r="L2" s="544"/>
      <c r="M2" s="544"/>
      <c r="N2" s="544"/>
      <c r="O2" s="544"/>
      <c r="P2" s="544"/>
      <c r="Q2" s="544"/>
      <c r="R2" s="544"/>
      <c r="S2" s="544"/>
      <c r="T2" s="544"/>
      <c r="U2" s="544"/>
      <c r="V2" s="525"/>
    </row>
    <row r="3" spans="2:21" ht="30" customHeight="1">
      <c r="B3" s="544"/>
      <c r="C3" s="544"/>
      <c r="D3" s="544"/>
      <c r="E3" s="544"/>
      <c r="F3" s="544"/>
      <c r="G3" s="544"/>
      <c r="H3" s="544"/>
      <c r="I3" s="544"/>
      <c r="J3" s="544"/>
      <c r="K3" s="544"/>
      <c r="L3" s="544"/>
      <c r="M3" s="544"/>
      <c r="N3" s="544"/>
      <c r="O3" s="544"/>
      <c r="P3" s="544"/>
      <c r="Q3" s="544"/>
      <c r="R3" s="544"/>
      <c r="S3" s="544"/>
      <c r="T3" s="544"/>
      <c r="U3" s="544"/>
    </row>
    <row r="5" spans="2:21" ht="57" customHeight="1">
      <c r="B5" s="38" t="s">
        <v>327</v>
      </c>
      <c r="C5" s="38"/>
      <c r="D5" s="38"/>
      <c r="E5" s="625" t="s">
        <v>16</v>
      </c>
      <c r="F5" s="625"/>
      <c r="G5" s="625"/>
      <c r="H5" s="625" t="s">
        <v>328</v>
      </c>
      <c r="I5" s="625"/>
      <c r="J5" s="38" t="s">
        <v>2</v>
      </c>
      <c r="K5" s="50"/>
      <c r="L5" s="50"/>
      <c r="M5" s="50"/>
      <c r="N5" s="50"/>
      <c r="O5" s="626" t="s">
        <v>329</v>
      </c>
      <c r="P5" s="627"/>
      <c r="Q5" s="628" t="s">
        <v>187</v>
      </c>
      <c r="R5" s="591"/>
      <c r="S5" s="591"/>
      <c r="T5" s="591"/>
      <c r="U5" s="591"/>
    </row>
    <row r="6" spans="1:21" ht="51">
      <c r="A6" s="167" t="s">
        <v>700</v>
      </c>
      <c r="B6" s="53" t="s">
        <v>7</v>
      </c>
      <c r="C6" s="53" t="s">
        <v>330</v>
      </c>
      <c r="D6" s="53" t="s">
        <v>189</v>
      </c>
      <c r="E6" s="53" t="s">
        <v>253</v>
      </c>
      <c r="F6" s="53" t="s">
        <v>254</v>
      </c>
      <c r="G6" s="53" t="s">
        <v>255</v>
      </c>
      <c r="H6" s="53" t="s">
        <v>3</v>
      </c>
      <c r="I6" s="53" t="s">
        <v>4</v>
      </c>
      <c r="J6" s="53" t="s">
        <v>5</v>
      </c>
      <c r="K6" s="53" t="s">
        <v>255</v>
      </c>
      <c r="L6" s="53" t="s">
        <v>192</v>
      </c>
      <c r="M6" s="53" t="s">
        <v>193</v>
      </c>
      <c r="N6" s="54" t="s">
        <v>17</v>
      </c>
      <c r="O6" s="51" t="s">
        <v>195</v>
      </c>
      <c r="P6" s="55" t="s">
        <v>258</v>
      </c>
      <c r="Q6" s="629"/>
      <c r="R6" s="127" t="s">
        <v>582</v>
      </c>
      <c r="S6" s="127" t="s">
        <v>583</v>
      </c>
      <c r="T6" s="127" t="s">
        <v>0</v>
      </c>
      <c r="U6" s="127" t="s">
        <v>584</v>
      </c>
    </row>
    <row r="7" spans="1:21" ht="24.75" customHeight="1">
      <c r="A7" s="531" t="s">
        <v>936</v>
      </c>
      <c r="B7" s="619" t="s">
        <v>331</v>
      </c>
      <c r="C7" s="56" t="s">
        <v>332</v>
      </c>
      <c r="D7" s="56" t="s">
        <v>763</v>
      </c>
      <c r="E7" s="56">
        <v>1</v>
      </c>
      <c r="F7" s="56">
        <v>1</v>
      </c>
      <c r="G7" s="56" t="s">
        <v>333</v>
      </c>
      <c r="H7" s="56" t="s">
        <v>236</v>
      </c>
      <c r="I7" s="56" t="s">
        <v>334</v>
      </c>
      <c r="J7" s="28" t="s">
        <v>113</v>
      </c>
      <c r="K7" s="56" t="s">
        <v>333</v>
      </c>
      <c r="L7" s="56">
        <v>2</v>
      </c>
      <c r="M7" s="57">
        <v>0.95</v>
      </c>
      <c r="N7" s="57" t="s">
        <v>265</v>
      </c>
      <c r="O7" s="58" t="s">
        <v>764</v>
      </c>
      <c r="P7" s="59" t="s">
        <v>293</v>
      </c>
      <c r="Q7" s="136"/>
      <c r="R7" s="127" t="s">
        <v>937</v>
      </c>
      <c r="S7" s="127"/>
      <c r="T7" s="127" t="s">
        <v>611</v>
      </c>
      <c r="U7" s="622" t="s">
        <v>765</v>
      </c>
    </row>
    <row r="8" spans="1:21" ht="15" customHeight="1">
      <c r="A8" s="531"/>
      <c r="B8" s="619"/>
      <c r="C8" s="56"/>
      <c r="D8" s="56"/>
      <c r="E8" s="56"/>
      <c r="F8" s="56"/>
      <c r="G8" s="56"/>
      <c r="H8" s="56" t="s">
        <v>267</v>
      </c>
      <c r="I8" s="57" t="s">
        <v>337</v>
      </c>
      <c r="J8" s="28"/>
      <c r="K8" s="56"/>
      <c r="L8" s="56"/>
      <c r="M8" s="57"/>
      <c r="N8" s="57"/>
      <c r="O8" s="58"/>
      <c r="P8" s="59"/>
      <c r="Q8" s="136"/>
      <c r="R8" s="127"/>
      <c r="S8" s="127"/>
      <c r="T8" s="127"/>
      <c r="U8" s="623"/>
    </row>
    <row r="9" spans="1:21" ht="25.5" customHeight="1">
      <c r="A9" s="531"/>
      <c r="B9" s="619" t="s">
        <v>331</v>
      </c>
      <c r="C9" s="56" t="s">
        <v>332</v>
      </c>
      <c r="D9" s="56" t="s">
        <v>763</v>
      </c>
      <c r="E9" s="56">
        <v>2</v>
      </c>
      <c r="F9" s="56">
        <v>2</v>
      </c>
      <c r="G9" s="56" t="s">
        <v>333</v>
      </c>
      <c r="H9" s="56" t="s">
        <v>236</v>
      </c>
      <c r="I9" s="56" t="s">
        <v>334</v>
      </c>
      <c r="J9" s="28" t="s">
        <v>113</v>
      </c>
      <c r="K9" s="56" t="s">
        <v>333</v>
      </c>
      <c r="L9" s="56">
        <v>2</v>
      </c>
      <c r="M9" s="57">
        <v>0.95</v>
      </c>
      <c r="N9" s="57" t="s">
        <v>265</v>
      </c>
      <c r="O9" s="58" t="s">
        <v>764</v>
      </c>
      <c r="P9" s="58" t="s">
        <v>293</v>
      </c>
      <c r="Q9" s="136"/>
      <c r="R9" s="127" t="s">
        <v>937</v>
      </c>
      <c r="S9" s="127"/>
      <c r="T9" s="127" t="s">
        <v>611</v>
      </c>
      <c r="U9" s="623"/>
    </row>
    <row r="10" spans="1:21" ht="12.75" customHeight="1">
      <c r="A10" s="531"/>
      <c r="B10" s="619"/>
      <c r="C10" s="56"/>
      <c r="D10" s="56"/>
      <c r="E10" s="56"/>
      <c r="F10" s="56"/>
      <c r="G10" s="56"/>
      <c r="H10" s="56" t="s">
        <v>267</v>
      </c>
      <c r="I10" s="57" t="s">
        <v>337</v>
      </c>
      <c r="J10" s="28"/>
      <c r="K10" s="56"/>
      <c r="L10" s="56"/>
      <c r="M10" s="57"/>
      <c r="N10" s="57"/>
      <c r="O10" s="58"/>
      <c r="P10" s="58"/>
      <c r="Q10" s="136"/>
      <c r="R10" s="127"/>
      <c r="S10" s="127"/>
      <c r="T10" s="127"/>
      <c r="U10" s="623"/>
    </row>
    <row r="11" spans="1:21" ht="25.5">
      <c r="A11" s="531"/>
      <c r="B11" s="619" t="s">
        <v>331</v>
      </c>
      <c r="C11" s="56" t="s">
        <v>332</v>
      </c>
      <c r="D11" s="56" t="s">
        <v>763</v>
      </c>
      <c r="E11" s="56">
        <v>5</v>
      </c>
      <c r="F11" s="56">
        <v>5</v>
      </c>
      <c r="G11" s="56" t="s">
        <v>333</v>
      </c>
      <c r="H11" s="56" t="s">
        <v>236</v>
      </c>
      <c r="I11" s="56" t="s">
        <v>334</v>
      </c>
      <c r="J11" s="28" t="s">
        <v>113</v>
      </c>
      <c r="K11" s="56" t="s">
        <v>333</v>
      </c>
      <c r="L11" s="56">
        <v>2</v>
      </c>
      <c r="M11" s="57">
        <v>0.95</v>
      </c>
      <c r="N11" s="57" t="s">
        <v>265</v>
      </c>
      <c r="O11" s="58" t="s">
        <v>764</v>
      </c>
      <c r="P11" s="58" t="s">
        <v>293</v>
      </c>
      <c r="Q11" s="136"/>
      <c r="R11" s="127" t="s">
        <v>937</v>
      </c>
      <c r="S11" s="127"/>
      <c r="T11" s="127" t="s">
        <v>611</v>
      </c>
      <c r="U11" s="623"/>
    </row>
    <row r="12" spans="1:21" ht="12.75">
      <c r="A12" s="531"/>
      <c r="B12" s="619"/>
      <c r="C12" s="56"/>
      <c r="D12" s="56"/>
      <c r="E12" s="56"/>
      <c r="F12" s="56"/>
      <c r="G12" s="56"/>
      <c r="H12" s="56" t="s">
        <v>267</v>
      </c>
      <c r="I12" s="57" t="s">
        <v>337</v>
      </c>
      <c r="J12" s="28"/>
      <c r="K12" s="56"/>
      <c r="L12" s="56"/>
      <c r="M12" s="57"/>
      <c r="N12" s="57"/>
      <c r="O12" s="58"/>
      <c r="P12" s="58"/>
      <c r="Q12" s="136"/>
      <c r="R12" s="127"/>
      <c r="S12" s="127"/>
      <c r="T12" s="127"/>
      <c r="U12" s="623"/>
    </row>
    <row r="13" spans="1:21" ht="25.5">
      <c r="A13" s="531"/>
      <c r="B13" s="619" t="s">
        <v>331</v>
      </c>
      <c r="C13" s="56" t="s">
        <v>332</v>
      </c>
      <c r="D13" s="56" t="s">
        <v>763</v>
      </c>
      <c r="E13" s="56">
        <v>10</v>
      </c>
      <c r="F13" s="56">
        <v>10</v>
      </c>
      <c r="G13" s="56" t="s">
        <v>333</v>
      </c>
      <c r="H13" s="56" t="s">
        <v>236</v>
      </c>
      <c r="I13" s="56" t="s">
        <v>334</v>
      </c>
      <c r="J13" s="28" t="s">
        <v>113</v>
      </c>
      <c r="K13" s="56" t="s">
        <v>333</v>
      </c>
      <c r="L13" s="56">
        <v>2</v>
      </c>
      <c r="M13" s="57">
        <v>0.95</v>
      </c>
      <c r="N13" s="57" t="s">
        <v>265</v>
      </c>
      <c r="O13" s="58" t="s">
        <v>764</v>
      </c>
      <c r="P13" s="58" t="s">
        <v>293</v>
      </c>
      <c r="Q13" s="136"/>
      <c r="R13" s="127" t="s">
        <v>937</v>
      </c>
      <c r="S13" s="127"/>
      <c r="T13" s="127" t="s">
        <v>611</v>
      </c>
      <c r="U13" s="623"/>
    </row>
    <row r="14" spans="1:21" ht="12.75">
      <c r="A14" s="531"/>
      <c r="B14" s="619"/>
      <c r="C14" s="56"/>
      <c r="D14" s="56"/>
      <c r="E14" s="56"/>
      <c r="F14" s="56"/>
      <c r="G14" s="56"/>
      <c r="H14" s="56" t="s">
        <v>267</v>
      </c>
      <c r="I14" s="57" t="s">
        <v>337</v>
      </c>
      <c r="J14" s="28"/>
      <c r="K14" s="56"/>
      <c r="L14" s="56"/>
      <c r="M14" s="57"/>
      <c r="N14" s="57"/>
      <c r="O14" s="58"/>
      <c r="P14" s="58"/>
      <c r="Q14" s="136"/>
      <c r="R14" s="127"/>
      <c r="S14" s="127"/>
      <c r="T14" s="127"/>
      <c r="U14" s="623"/>
    </row>
    <row r="15" spans="1:21" ht="25.5">
      <c r="A15" s="531"/>
      <c r="B15" s="619" t="s">
        <v>331</v>
      </c>
      <c r="C15" s="56" t="s">
        <v>332</v>
      </c>
      <c r="D15" s="56" t="s">
        <v>763</v>
      </c>
      <c r="E15" s="56">
        <v>20</v>
      </c>
      <c r="F15" s="56">
        <v>20</v>
      </c>
      <c r="G15" s="56" t="s">
        <v>333</v>
      </c>
      <c r="H15" s="56" t="s">
        <v>236</v>
      </c>
      <c r="I15" s="56" t="s">
        <v>334</v>
      </c>
      <c r="J15" s="28" t="s">
        <v>113</v>
      </c>
      <c r="K15" s="56" t="s">
        <v>333</v>
      </c>
      <c r="L15" s="56">
        <v>2</v>
      </c>
      <c r="M15" s="57">
        <v>0.95</v>
      </c>
      <c r="N15" s="57" t="s">
        <v>265</v>
      </c>
      <c r="O15" s="58" t="s">
        <v>764</v>
      </c>
      <c r="P15" s="58" t="s">
        <v>293</v>
      </c>
      <c r="Q15" s="136"/>
      <c r="R15" s="127" t="s">
        <v>937</v>
      </c>
      <c r="S15" s="127"/>
      <c r="T15" s="127" t="s">
        <v>611</v>
      </c>
      <c r="U15" s="623"/>
    </row>
    <row r="16" spans="1:21" ht="12.75" customHeight="1">
      <c r="A16" s="531"/>
      <c r="B16" s="619"/>
      <c r="C16" s="56"/>
      <c r="D16" s="56"/>
      <c r="E16" s="56"/>
      <c r="F16" s="56"/>
      <c r="G16" s="56"/>
      <c r="H16" s="56" t="s">
        <v>267</v>
      </c>
      <c r="I16" s="57" t="s">
        <v>337</v>
      </c>
      <c r="J16" s="28"/>
      <c r="K16" s="56"/>
      <c r="L16" s="56"/>
      <c r="M16" s="57"/>
      <c r="N16" s="57"/>
      <c r="O16" s="58"/>
      <c r="P16" s="58"/>
      <c r="Q16" s="136"/>
      <c r="R16" s="127"/>
      <c r="S16" s="127"/>
      <c r="T16" s="127"/>
      <c r="U16" s="623"/>
    </row>
    <row r="17" spans="1:21" ht="25.5">
      <c r="A17" s="531"/>
      <c r="B17" s="619" t="s">
        <v>331</v>
      </c>
      <c r="C17" s="56" t="s">
        <v>332</v>
      </c>
      <c r="D17" s="56" t="s">
        <v>763</v>
      </c>
      <c r="E17" s="56">
        <v>50</v>
      </c>
      <c r="F17" s="56">
        <v>50</v>
      </c>
      <c r="G17" s="56" t="s">
        <v>333</v>
      </c>
      <c r="H17" s="56" t="s">
        <v>236</v>
      </c>
      <c r="I17" s="56" t="s">
        <v>334</v>
      </c>
      <c r="J17" s="28" t="s">
        <v>766</v>
      </c>
      <c r="K17" s="56" t="s">
        <v>333</v>
      </c>
      <c r="L17" s="56">
        <v>2</v>
      </c>
      <c r="M17" s="57">
        <v>0.95</v>
      </c>
      <c r="N17" s="57" t="s">
        <v>265</v>
      </c>
      <c r="O17" s="58" t="s">
        <v>764</v>
      </c>
      <c r="P17" s="58" t="s">
        <v>293</v>
      </c>
      <c r="Q17" s="136"/>
      <c r="R17" s="127" t="s">
        <v>937</v>
      </c>
      <c r="S17" s="127"/>
      <c r="T17" s="127" t="s">
        <v>611</v>
      </c>
      <c r="U17" s="623"/>
    </row>
    <row r="18" spans="1:21" ht="12.75">
      <c r="A18" s="531"/>
      <c r="B18" s="619"/>
      <c r="C18" s="56"/>
      <c r="D18" s="56"/>
      <c r="E18" s="56"/>
      <c r="F18" s="56"/>
      <c r="G18" s="56"/>
      <c r="H18" s="56" t="s">
        <v>267</v>
      </c>
      <c r="I18" s="57" t="s">
        <v>337</v>
      </c>
      <c r="J18" s="28"/>
      <c r="K18" s="56"/>
      <c r="L18" s="56"/>
      <c r="M18" s="57"/>
      <c r="N18" s="57"/>
      <c r="O18" s="58"/>
      <c r="P18" s="58"/>
      <c r="Q18" s="136"/>
      <c r="R18" s="127"/>
      <c r="S18" s="127"/>
      <c r="T18" s="127"/>
      <c r="U18" s="623"/>
    </row>
    <row r="19" spans="1:21" ht="25.5">
      <c r="A19" s="531"/>
      <c r="B19" s="619" t="s">
        <v>331</v>
      </c>
      <c r="C19" s="56" t="s">
        <v>332</v>
      </c>
      <c r="D19" s="56" t="s">
        <v>763</v>
      </c>
      <c r="E19" s="56">
        <v>100</v>
      </c>
      <c r="F19" s="56">
        <v>100</v>
      </c>
      <c r="G19" s="56" t="s">
        <v>333</v>
      </c>
      <c r="H19" s="56" t="s">
        <v>236</v>
      </c>
      <c r="I19" s="56" t="s">
        <v>334</v>
      </c>
      <c r="J19" s="28" t="s">
        <v>767</v>
      </c>
      <c r="K19" s="56" t="s">
        <v>333</v>
      </c>
      <c r="L19" s="56">
        <v>2</v>
      </c>
      <c r="M19" s="57">
        <v>0.95</v>
      </c>
      <c r="N19" s="57" t="s">
        <v>265</v>
      </c>
      <c r="O19" s="58" t="s">
        <v>764</v>
      </c>
      <c r="P19" s="58" t="s">
        <v>293</v>
      </c>
      <c r="Q19" s="136" t="s">
        <v>339</v>
      </c>
      <c r="R19" s="127" t="s">
        <v>937</v>
      </c>
      <c r="S19" s="127"/>
      <c r="T19" s="127" t="s">
        <v>611</v>
      </c>
      <c r="U19" s="623"/>
    </row>
    <row r="20" spans="1:21" ht="12.75">
      <c r="A20" s="531"/>
      <c r="B20" s="619"/>
      <c r="C20" s="56"/>
      <c r="D20" s="56"/>
      <c r="E20" s="56"/>
      <c r="F20" s="56"/>
      <c r="G20" s="56"/>
      <c r="H20" s="56" t="s">
        <v>267</v>
      </c>
      <c r="I20" s="57" t="s">
        <v>337</v>
      </c>
      <c r="J20" s="28"/>
      <c r="K20" s="56"/>
      <c r="L20" s="56"/>
      <c r="M20" s="57"/>
      <c r="N20" s="57"/>
      <c r="O20" s="58"/>
      <c r="P20" s="58"/>
      <c r="Q20" s="136"/>
      <c r="R20" s="127"/>
      <c r="S20" s="127"/>
      <c r="T20" s="127"/>
      <c r="U20" s="623"/>
    </row>
    <row r="21" spans="1:21" ht="25.5">
      <c r="A21" s="531"/>
      <c r="B21" s="619" t="s">
        <v>331</v>
      </c>
      <c r="C21" s="56" t="s">
        <v>332</v>
      </c>
      <c r="D21" s="56" t="s">
        <v>763</v>
      </c>
      <c r="E21" s="56">
        <v>200</v>
      </c>
      <c r="F21" s="56">
        <v>200</v>
      </c>
      <c r="G21" s="56" t="s">
        <v>333</v>
      </c>
      <c r="H21" s="56" t="s">
        <v>236</v>
      </c>
      <c r="I21" s="56" t="s">
        <v>334</v>
      </c>
      <c r="J21" s="28" t="s">
        <v>335</v>
      </c>
      <c r="K21" s="56" t="s">
        <v>333</v>
      </c>
      <c r="L21" s="56">
        <v>2</v>
      </c>
      <c r="M21" s="57">
        <v>0.95</v>
      </c>
      <c r="N21" s="57" t="s">
        <v>265</v>
      </c>
      <c r="O21" s="58" t="s">
        <v>764</v>
      </c>
      <c r="P21" s="58" t="s">
        <v>293</v>
      </c>
      <c r="Q21" s="136" t="s">
        <v>341</v>
      </c>
      <c r="R21" s="127" t="s">
        <v>937</v>
      </c>
      <c r="S21" s="127"/>
      <c r="T21" s="127" t="s">
        <v>611</v>
      </c>
      <c r="U21" s="623"/>
    </row>
    <row r="22" spans="1:21" ht="12.75">
      <c r="A22" s="531"/>
      <c r="B22" s="619"/>
      <c r="C22" s="56"/>
      <c r="D22" s="56"/>
      <c r="E22" s="56"/>
      <c r="F22" s="56"/>
      <c r="G22" s="56"/>
      <c r="H22" s="56" t="s">
        <v>267</v>
      </c>
      <c r="I22" s="57" t="s">
        <v>337</v>
      </c>
      <c r="J22" s="28"/>
      <c r="K22" s="56"/>
      <c r="L22" s="56"/>
      <c r="M22" s="57"/>
      <c r="N22" s="57"/>
      <c r="O22" s="58"/>
      <c r="P22" s="58"/>
      <c r="Q22" s="136"/>
      <c r="R22" s="127"/>
      <c r="S22" s="127"/>
      <c r="T22" s="127"/>
      <c r="U22" s="623"/>
    </row>
    <row r="23" spans="1:21" ht="25.5">
      <c r="A23" s="531"/>
      <c r="B23" s="619" t="s">
        <v>331</v>
      </c>
      <c r="C23" s="56" t="s">
        <v>332</v>
      </c>
      <c r="D23" s="56" t="s">
        <v>763</v>
      </c>
      <c r="E23" s="56">
        <v>500</v>
      </c>
      <c r="F23" s="56">
        <v>500</v>
      </c>
      <c r="G23" s="56" t="s">
        <v>333</v>
      </c>
      <c r="H23" s="56" t="s">
        <v>236</v>
      </c>
      <c r="I23" s="56" t="s">
        <v>334</v>
      </c>
      <c r="J23" s="28" t="s">
        <v>768</v>
      </c>
      <c r="K23" s="56" t="s">
        <v>333</v>
      </c>
      <c r="L23" s="56">
        <v>2</v>
      </c>
      <c r="M23" s="57">
        <v>0.95</v>
      </c>
      <c r="N23" s="57" t="s">
        <v>265</v>
      </c>
      <c r="O23" s="58" t="s">
        <v>764</v>
      </c>
      <c r="P23" s="58" t="s">
        <v>293</v>
      </c>
      <c r="Q23" s="136"/>
      <c r="R23" s="127" t="s">
        <v>937</v>
      </c>
      <c r="S23" s="127"/>
      <c r="T23" s="127" t="s">
        <v>611</v>
      </c>
      <c r="U23" s="623"/>
    </row>
    <row r="24" spans="1:21" ht="12.75">
      <c r="A24" s="531"/>
      <c r="B24" s="619"/>
      <c r="C24" s="56"/>
      <c r="D24" s="56"/>
      <c r="E24" s="56"/>
      <c r="F24" s="56"/>
      <c r="G24" s="56"/>
      <c r="H24" s="56" t="s">
        <v>267</v>
      </c>
      <c r="I24" s="57" t="s">
        <v>337</v>
      </c>
      <c r="J24" s="28"/>
      <c r="K24" s="56"/>
      <c r="L24" s="56"/>
      <c r="M24" s="57"/>
      <c r="N24" s="57"/>
      <c r="O24" s="58"/>
      <c r="P24" s="58"/>
      <c r="Q24" s="136"/>
      <c r="R24" s="127"/>
      <c r="S24" s="127"/>
      <c r="T24" s="127"/>
      <c r="U24" s="623"/>
    </row>
    <row r="25" spans="1:21" ht="25.5">
      <c r="A25" s="531"/>
      <c r="B25" s="619" t="s">
        <v>331</v>
      </c>
      <c r="C25" s="56" t="s">
        <v>332</v>
      </c>
      <c r="D25" s="56" t="s">
        <v>763</v>
      </c>
      <c r="E25" s="56">
        <v>1</v>
      </c>
      <c r="F25" s="56">
        <v>1</v>
      </c>
      <c r="G25" s="56" t="s">
        <v>343</v>
      </c>
      <c r="H25" s="56" t="s">
        <v>236</v>
      </c>
      <c r="I25" s="56" t="s">
        <v>334</v>
      </c>
      <c r="J25" s="28" t="s">
        <v>338</v>
      </c>
      <c r="K25" s="56" t="s">
        <v>333</v>
      </c>
      <c r="L25" s="56">
        <v>2</v>
      </c>
      <c r="M25" s="57">
        <v>0.95</v>
      </c>
      <c r="N25" s="57" t="s">
        <v>265</v>
      </c>
      <c r="O25" s="58" t="s">
        <v>764</v>
      </c>
      <c r="P25" s="58" t="s">
        <v>293</v>
      </c>
      <c r="Q25" s="136" t="s">
        <v>341</v>
      </c>
      <c r="R25" s="127" t="s">
        <v>937</v>
      </c>
      <c r="S25" s="127"/>
      <c r="T25" s="127" t="s">
        <v>611</v>
      </c>
      <c r="U25" s="623"/>
    </row>
    <row r="26" spans="1:21" ht="12.75">
      <c r="A26" s="531"/>
      <c r="B26" s="619"/>
      <c r="C26" s="56"/>
      <c r="D26" s="56"/>
      <c r="E26" s="56"/>
      <c r="F26" s="56"/>
      <c r="G26" s="56"/>
      <c r="H26" s="56" t="s">
        <v>267</v>
      </c>
      <c r="I26" s="57" t="s">
        <v>337</v>
      </c>
      <c r="J26" s="28"/>
      <c r="K26" s="56"/>
      <c r="L26" s="56"/>
      <c r="M26" s="57"/>
      <c r="N26" s="57"/>
      <c r="O26" s="58"/>
      <c r="P26" s="58"/>
      <c r="Q26" s="136"/>
      <c r="R26" s="127"/>
      <c r="S26" s="127"/>
      <c r="T26" s="127"/>
      <c r="U26" s="623"/>
    </row>
    <row r="27" spans="1:21" ht="25.5">
      <c r="A27" s="531"/>
      <c r="B27" s="619" t="s">
        <v>331</v>
      </c>
      <c r="C27" s="56" t="s">
        <v>332</v>
      </c>
      <c r="D27" s="56" t="s">
        <v>763</v>
      </c>
      <c r="E27" s="56">
        <v>2</v>
      </c>
      <c r="F27" s="56">
        <v>2</v>
      </c>
      <c r="G27" s="56" t="s">
        <v>343</v>
      </c>
      <c r="H27" s="56" t="s">
        <v>236</v>
      </c>
      <c r="I27" s="56" t="s">
        <v>334</v>
      </c>
      <c r="J27" s="28" t="s">
        <v>769</v>
      </c>
      <c r="K27" s="56" t="s">
        <v>333</v>
      </c>
      <c r="L27" s="56">
        <v>2</v>
      </c>
      <c r="M27" s="57">
        <v>0.95</v>
      </c>
      <c r="N27" s="57" t="s">
        <v>265</v>
      </c>
      <c r="O27" s="58" t="s">
        <v>764</v>
      </c>
      <c r="P27" s="58" t="s">
        <v>293</v>
      </c>
      <c r="Q27" s="136"/>
      <c r="R27" s="127" t="s">
        <v>937</v>
      </c>
      <c r="S27" s="127"/>
      <c r="T27" s="127" t="s">
        <v>611</v>
      </c>
      <c r="U27" s="623"/>
    </row>
    <row r="28" spans="1:21" ht="12.75" customHeight="1">
      <c r="A28" s="531"/>
      <c r="B28" s="619"/>
      <c r="C28" s="56"/>
      <c r="D28" s="56"/>
      <c r="E28" s="56"/>
      <c r="F28" s="56"/>
      <c r="G28" s="56"/>
      <c r="H28" s="56" t="s">
        <v>267</v>
      </c>
      <c r="I28" s="57" t="s">
        <v>337</v>
      </c>
      <c r="J28" s="28"/>
      <c r="K28" s="56"/>
      <c r="L28" s="56"/>
      <c r="M28" s="57"/>
      <c r="N28" s="57"/>
      <c r="O28" s="58"/>
      <c r="P28" s="58"/>
      <c r="Q28" s="136"/>
      <c r="R28" s="127"/>
      <c r="S28" s="127"/>
      <c r="T28" s="127"/>
      <c r="U28" s="623"/>
    </row>
    <row r="29" spans="1:21" ht="25.5">
      <c r="A29" s="531"/>
      <c r="B29" s="619" t="s">
        <v>331</v>
      </c>
      <c r="C29" s="56" t="s">
        <v>332</v>
      </c>
      <c r="D29" s="56" t="s">
        <v>763</v>
      </c>
      <c r="E29" s="56">
        <v>5</v>
      </c>
      <c r="F29" s="56">
        <v>5</v>
      </c>
      <c r="G29" s="56" t="s">
        <v>343</v>
      </c>
      <c r="H29" s="56" t="s">
        <v>236</v>
      </c>
      <c r="I29" s="56" t="s">
        <v>334</v>
      </c>
      <c r="J29" s="28" t="s">
        <v>18</v>
      </c>
      <c r="K29" s="56" t="s">
        <v>333</v>
      </c>
      <c r="L29" s="56">
        <v>2</v>
      </c>
      <c r="M29" s="57">
        <v>0.95</v>
      </c>
      <c r="N29" s="57" t="s">
        <v>265</v>
      </c>
      <c r="O29" s="58" t="s">
        <v>764</v>
      </c>
      <c r="P29" s="58" t="s">
        <v>293</v>
      </c>
      <c r="Q29" s="136" t="s">
        <v>341</v>
      </c>
      <c r="R29" s="127" t="s">
        <v>937</v>
      </c>
      <c r="S29" s="127"/>
      <c r="T29" s="127" t="s">
        <v>611</v>
      </c>
      <c r="U29" s="623"/>
    </row>
    <row r="30" spans="1:21" ht="12.75">
      <c r="A30" s="531"/>
      <c r="B30" s="619"/>
      <c r="C30" s="56"/>
      <c r="D30" s="56"/>
      <c r="E30" s="56"/>
      <c r="F30" s="56"/>
      <c r="G30" s="56"/>
      <c r="H30" s="56" t="s">
        <v>267</v>
      </c>
      <c r="I30" s="57" t="s">
        <v>337</v>
      </c>
      <c r="J30" s="28"/>
      <c r="K30" s="56"/>
      <c r="L30" s="56"/>
      <c r="M30" s="57"/>
      <c r="N30" s="57"/>
      <c r="O30" s="58"/>
      <c r="P30" s="58"/>
      <c r="Q30" s="136"/>
      <c r="R30" s="127"/>
      <c r="S30" s="127"/>
      <c r="T30" s="127"/>
      <c r="U30" s="623"/>
    </row>
    <row r="31" spans="1:21" ht="25.5" customHeight="1">
      <c r="A31" s="531"/>
      <c r="B31" s="619" t="s">
        <v>331</v>
      </c>
      <c r="C31" s="56" t="s">
        <v>332</v>
      </c>
      <c r="D31" s="56" t="s">
        <v>763</v>
      </c>
      <c r="E31" s="56">
        <v>10</v>
      </c>
      <c r="F31" s="56">
        <v>10</v>
      </c>
      <c r="G31" s="56" t="s">
        <v>343</v>
      </c>
      <c r="H31" s="56" t="s">
        <v>236</v>
      </c>
      <c r="I31" s="56" t="s">
        <v>334</v>
      </c>
      <c r="J31" s="28" t="s">
        <v>340</v>
      </c>
      <c r="K31" s="56" t="s">
        <v>333</v>
      </c>
      <c r="L31" s="56">
        <v>2</v>
      </c>
      <c r="M31" s="57">
        <v>0.95</v>
      </c>
      <c r="N31" s="57" t="s">
        <v>265</v>
      </c>
      <c r="O31" s="58" t="s">
        <v>764</v>
      </c>
      <c r="P31" s="58" t="s">
        <v>293</v>
      </c>
      <c r="Q31" s="136"/>
      <c r="R31" s="127" t="s">
        <v>937</v>
      </c>
      <c r="S31" s="127"/>
      <c r="T31" s="127" t="s">
        <v>611</v>
      </c>
      <c r="U31" s="623"/>
    </row>
    <row r="32" spans="1:21" ht="12.75">
      <c r="A32" s="531"/>
      <c r="B32" s="619"/>
      <c r="C32" s="56"/>
      <c r="D32" s="56"/>
      <c r="E32" s="56"/>
      <c r="F32" s="56"/>
      <c r="G32" s="56"/>
      <c r="H32" s="56" t="s">
        <v>267</v>
      </c>
      <c r="I32" s="57" t="s">
        <v>337</v>
      </c>
      <c r="J32" s="28"/>
      <c r="K32" s="56"/>
      <c r="L32" s="56"/>
      <c r="M32" s="57"/>
      <c r="N32" s="57"/>
      <c r="O32" s="58"/>
      <c r="P32" s="58"/>
      <c r="Q32" s="136"/>
      <c r="R32" s="127"/>
      <c r="S32" s="127"/>
      <c r="T32" s="127"/>
      <c r="U32" s="623"/>
    </row>
    <row r="33" spans="1:21" ht="25.5">
      <c r="A33" s="531"/>
      <c r="B33" s="619" t="s">
        <v>331</v>
      </c>
      <c r="C33" s="56" t="s">
        <v>332</v>
      </c>
      <c r="D33" s="56" t="s">
        <v>763</v>
      </c>
      <c r="E33" s="56">
        <v>20</v>
      </c>
      <c r="F33" s="56">
        <v>20</v>
      </c>
      <c r="G33" s="56" t="s">
        <v>343</v>
      </c>
      <c r="H33" s="56" t="s">
        <v>236</v>
      </c>
      <c r="I33" s="56" t="s">
        <v>334</v>
      </c>
      <c r="J33" s="28" t="s">
        <v>342</v>
      </c>
      <c r="K33" s="56" t="s">
        <v>333</v>
      </c>
      <c r="L33" s="56">
        <v>2</v>
      </c>
      <c r="M33" s="57">
        <v>0.95</v>
      </c>
      <c r="N33" s="57" t="s">
        <v>265</v>
      </c>
      <c r="O33" s="58" t="s">
        <v>764</v>
      </c>
      <c r="P33" s="58" t="s">
        <v>293</v>
      </c>
      <c r="Q33" s="136" t="s">
        <v>339</v>
      </c>
      <c r="R33" s="127" t="s">
        <v>937</v>
      </c>
      <c r="S33" s="127"/>
      <c r="T33" s="127" t="s">
        <v>611</v>
      </c>
      <c r="U33" s="623"/>
    </row>
    <row r="34" spans="1:21" ht="12.75" customHeight="1">
      <c r="A34" s="531"/>
      <c r="B34" s="619"/>
      <c r="C34" s="56"/>
      <c r="D34" s="56"/>
      <c r="E34" s="56"/>
      <c r="F34" s="56"/>
      <c r="G34" s="56"/>
      <c r="H34" s="56" t="s">
        <v>267</v>
      </c>
      <c r="I34" s="57" t="s">
        <v>337</v>
      </c>
      <c r="J34" s="28"/>
      <c r="K34" s="56"/>
      <c r="L34" s="56"/>
      <c r="M34" s="57"/>
      <c r="N34" s="57"/>
      <c r="O34" s="58"/>
      <c r="P34" s="58"/>
      <c r="Q34" s="136"/>
      <c r="R34" s="127"/>
      <c r="S34" s="127"/>
      <c r="T34" s="127"/>
      <c r="U34" s="623"/>
    </row>
    <row r="35" spans="1:21" ht="25.5">
      <c r="A35" s="531"/>
      <c r="B35" s="619" t="s">
        <v>331</v>
      </c>
      <c r="C35" s="56" t="s">
        <v>332</v>
      </c>
      <c r="D35" s="56" t="s">
        <v>763</v>
      </c>
      <c r="E35" s="56">
        <v>50</v>
      </c>
      <c r="F35" s="56">
        <v>50</v>
      </c>
      <c r="G35" s="56" t="s">
        <v>343</v>
      </c>
      <c r="H35" s="56" t="s">
        <v>236</v>
      </c>
      <c r="I35" s="56" t="s">
        <v>334</v>
      </c>
      <c r="J35" s="28" t="s">
        <v>770</v>
      </c>
      <c r="K35" s="56" t="s">
        <v>333</v>
      </c>
      <c r="L35" s="56">
        <v>2</v>
      </c>
      <c r="M35" s="57">
        <v>0.95</v>
      </c>
      <c r="N35" s="57" t="s">
        <v>265</v>
      </c>
      <c r="O35" s="58" t="s">
        <v>764</v>
      </c>
      <c r="P35" s="58" t="s">
        <v>293</v>
      </c>
      <c r="Q35" s="136" t="s">
        <v>341</v>
      </c>
      <c r="R35" s="127" t="s">
        <v>937</v>
      </c>
      <c r="S35" s="127"/>
      <c r="T35" s="127" t="s">
        <v>611</v>
      </c>
      <c r="U35" s="623"/>
    </row>
    <row r="36" spans="1:21" ht="12.75">
      <c r="A36" s="531"/>
      <c r="B36" s="619"/>
      <c r="C36" s="56"/>
      <c r="D36" s="56"/>
      <c r="E36" s="56"/>
      <c r="F36" s="56"/>
      <c r="G36" s="56"/>
      <c r="H36" s="56" t="s">
        <v>267</v>
      </c>
      <c r="I36" s="57" t="s">
        <v>337</v>
      </c>
      <c r="J36" s="28"/>
      <c r="K36" s="56"/>
      <c r="L36" s="56"/>
      <c r="M36" s="57"/>
      <c r="N36" s="57"/>
      <c r="O36" s="58"/>
      <c r="P36" s="58"/>
      <c r="Q36" s="136"/>
      <c r="R36" s="127"/>
      <c r="S36" s="127"/>
      <c r="T36" s="127"/>
      <c r="U36" s="623"/>
    </row>
    <row r="37" spans="1:21" ht="25.5" customHeight="1">
      <c r="A37" s="531"/>
      <c r="B37" s="619" t="s">
        <v>331</v>
      </c>
      <c r="C37" s="56" t="s">
        <v>332</v>
      </c>
      <c r="D37" s="56" t="s">
        <v>763</v>
      </c>
      <c r="E37" s="56">
        <v>100</v>
      </c>
      <c r="F37" s="56">
        <v>100</v>
      </c>
      <c r="G37" s="56" t="s">
        <v>343</v>
      </c>
      <c r="H37" s="56" t="s">
        <v>236</v>
      </c>
      <c r="I37" s="56" t="s">
        <v>334</v>
      </c>
      <c r="J37" s="28" t="s">
        <v>771</v>
      </c>
      <c r="K37" s="56" t="s">
        <v>333</v>
      </c>
      <c r="L37" s="56">
        <v>2</v>
      </c>
      <c r="M37" s="57">
        <v>0.95</v>
      </c>
      <c r="N37" s="57" t="s">
        <v>265</v>
      </c>
      <c r="O37" s="58" t="s">
        <v>764</v>
      </c>
      <c r="P37" s="58" t="s">
        <v>293</v>
      </c>
      <c r="Q37" s="136" t="s">
        <v>339</v>
      </c>
      <c r="R37" s="127" t="s">
        <v>937</v>
      </c>
      <c r="S37" s="127"/>
      <c r="T37" s="127" t="s">
        <v>611</v>
      </c>
      <c r="U37" s="623"/>
    </row>
    <row r="38" spans="1:21" ht="12.75">
      <c r="A38" s="531"/>
      <c r="B38" s="619"/>
      <c r="C38" s="56"/>
      <c r="D38" s="56"/>
      <c r="E38" s="56"/>
      <c r="F38" s="56"/>
      <c r="G38" s="56"/>
      <c r="H38" s="56" t="s">
        <v>267</v>
      </c>
      <c r="I38" s="57" t="s">
        <v>337</v>
      </c>
      <c r="J38" s="28"/>
      <c r="K38" s="56"/>
      <c r="L38" s="56"/>
      <c r="M38" s="57"/>
      <c r="N38" s="57"/>
      <c r="O38" s="58"/>
      <c r="P38" s="58"/>
      <c r="Q38" s="136"/>
      <c r="R38" s="127"/>
      <c r="S38" s="127"/>
      <c r="T38" s="127"/>
      <c r="U38" s="623"/>
    </row>
    <row r="39" spans="1:21" ht="25.5">
      <c r="A39" s="531"/>
      <c r="B39" s="619" t="s">
        <v>331</v>
      </c>
      <c r="C39" s="56" t="s">
        <v>332</v>
      </c>
      <c r="D39" s="56" t="s">
        <v>763</v>
      </c>
      <c r="E39" s="56">
        <v>200</v>
      </c>
      <c r="F39" s="56">
        <v>200</v>
      </c>
      <c r="G39" s="56" t="s">
        <v>343</v>
      </c>
      <c r="H39" s="56" t="s">
        <v>236</v>
      </c>
      <c r="I39" s="56" t="s">
        <v>334</v>
      </c>
      <c r="J39" s="28" t="s">
        <v>344</v>
      </c>
      <c r="K39" s="56" t="s">
        <v>333</v>
      </c>
      <c r="L39" s="56">
        <v>2</v>
      </c>
      <c r="M39" s="57">
        <v>0.95</v>
      </c>
      <c r="N39" s="57" t="s">
        <v>265</v>
      </c>
      <c r="O39" s="58" t="s">
        <v>764</v>
      </c>
      <c r="P39" s="58" t="s">
        <v>293</v>
      </c>
      <c r="Q39" s="136" t="s">
        <v>341</v>
      </c>
      <c r="R39" s="127" t="s">
        <v>937</v>
      </c>
      <c r="S39" s="127"/>
      <c r="T39" s="127" t="s">
        <v>611</v>
      </c>
      <c r="U39" s="623"/>
    </row>
    <row r="40" spans="1:21" ht="12.75">
      <c r="A40" s="531"/>
      <c r="B40" s="619"/>
      <c r="C40" s="56"/>
      <c r="D40" s="56"/>
      <c r="E40" s="56"/>
      <c r="F40" s="56"/>
      <c r="G40" s="56"/>
      <c r="H40" s="56" t="s">
        <v>267</v>
      </c>
      <c r="I40" s="57" t="s">
        <v>337</v>
      </c>
      <c r="J40" s="28"/>
      <c r="K40" s="56"/>
      <c r="L40" s="56"/>
      <c r="M40" s="57"/>
      <c r="N40" s="57"/>
      <c r="O40" s="58"/>
      <c r="P40" s="58"/>
      <c r="Q40" s="136"/>
      <c r="R40" s="127"/>
      <c r="S40" s="127"/>
      <c r="T40" s="127"/>
      <c r="U40" s="623"/>
    </row>
    <row r="41" spans="1:21" ht="25.5">
      <c r="A41" s="531" t="s">
        <v>938</v>
      </c>
      <c r="B41" s="619" t="s">
        <v>331</v>
      </c>
      <c r="C41" s="56" t="s">
        <v>332</v>
      </c>
      <c r="D41" s="56" t="s">
        <v>763</v>
      </c>
      <c r="E41" s="56">
        <v>500</v>
      </c>
      <c r="F41" s="56">
        <v>500</v>
      </c>
      <c r="G41" s="56" t="s">
        <v>343</v>
      </c>
      <c r="H41" s="56" t="s">
        <v>236</v>
      </c>
      <c r="I41" s="56" t="s">
        <v>334</v>
      </c>
      <c r="J41" s="28" t="s">
        <v>772</v>
      </c>
      <c r="K41" s="56" t="s">
        <v>333</v>
      </c>
      <c r="L41" s="56">
        <v>2</v>
      </c>
      <c r="M41" s="57">
        <v>0.95</v>
      </c>
      <c r="N41" s="57" t="s">
        <v>265</v>
      </c>
      <c r="O41" s="58" t="s">
        <v>764</v>
      </c>
      <c r="P41" s="58" t="s">
        <v>293</v>
      </c>
      <c r="Q41" s="136"/>
      <c r="R41" s="127" t="s">
        <v>937</v>
      </c>
      <c r="S41" s="127"/>
      <c r="T41" s="127" t="s">
        <v>611</v>
      </c>
      <c r="U41" s="623"/>
    </row>
    <row r="42" spans="1:21" ht="12.75">
      <c r="A42" s="531"/>
      <c r="B42" s="619"/>
      <c r="C42" s="56"/>
      <c r="D42" s="56"/>
      <c r="E42" s="56"/>
      <c r="F42" s="56"/>
      <c r="G42" s="56"/>
      <c r="H42" s="56" t="s">
        <v>267</v>
      </c>
      <c r="I42" s="57" t="s">
        <v>337</v>
      </c>
      <c r="J42" s="28"/>
      <c r="K42" s="56"/>
      <c r="L42" s="56"/>
      <c r="M42" s="57"/>
      <c r="N42" s="57"/>
      <c r="O42" s="58"/>
      <c r="P42" s="58"/>
      <c r="Q42" s="136"/>
      <c r="R42" s="127"/>
      <c r="S42" s="127"/>
      <c r="T42" s="127"/>
      <c r="U42" s="623"/>
    </row>
    <row r="43" spans="1:21" ht="25.5">
      <c r="A43" s="531"/>
      <c r="B43" s="619" t="s">
        <v>331</v>
      </c>
      <c r="C43" s="56" t="s">
        <v>332</v>
      </c>
      <c r="D43" s="56" t="s">
        <v>763</v>
      </c>
      <c r="E43" s="56">
        <v>1</v>
      </c>
      <c r="F43" s="56">
        <v>1</v>
      </c>
      <c r="G43" s="56" t="s">
        <v>210</v>
      </c>
      <c r="H43" s="56" t="s">
        <v>236</v>
      </c>
      <c r="I43" s="56" t="s">
        <v>334</v>
      </c>
      <c r="J43" s="28" t="s">
        <v>531</v>
      </c>
      <c r="K43" s="56" t="s">
        <v>333</v>
      </c>
      <c r="L43" s="56">
        <v>2</v>
      </c>
      <c r="M43" s="57">
        <v>0.95</v>
      </c>
      <c r="N43" s="57" t="s">
        <v>265</v>
      </c>
      <c r="O43" s="58" t="s">
        <v>764</v>
      </c>
      <c r="P43" s="58" t="s">
        <v>293</v>
      </c>
      <c r="Q43" s="136" t="s">
        <v>345</v>
      </c>
      <c r="R43" s="127" t="s">
        <v>937</v>
      </c>
      <c r="S43" s="127"/>
      <c r="T43" s="127" t="s">
        <v>611</v>
      </c>
      <c r="U43" s="623"/>
    </row>
    <row r="44" spans="1:21" ht="12.75">
      <c r="A44" s="531"/>
      <c r="B44" s="619"/>
      <c r="C44" s="56"/>
      <c r="D44" s="56"/>
      <c r="E44" s="56"/>
      <c r="F44" s="56"/>
      <c r="G44" s="56"/>
      <c r="H44" s="56" t="s">
        <v>267</v>
      </c>
      <c r="I44" s="57" t="s">
        <v>337</v>
      </c>
      <c r="J44" s="28"/>
      <c r="K44" s="56"/>
      <c r="L44" s="56"/>
      <c r="M44" s="57"/>
      <c r="N44" s="57"/>
      <c r="O44" s="58"/>
      <c r="P44" s="58"/>
      <c r="Q44" s="136"/>
      <c r="R44" s="127"/>
      <c r="S44" s="127"/>
      <c r="T44" s="127"/>
      <c r="U44" s="623"/>
    </row>
    <row r="45" spans="1:21" ht="25.5">
      <c r="A45" s="531" t="s">
        <v>939</v>
      </c>
      <c r="B45" s="619" t="s">
        <v>331</v>
      </c>
      <c r="C45" s="56" t="s">
        <v>332</v>
      </c>
      <c r="D45" s="56" t="s">
        <v>763</v>
      </c>
      <c r="E45" s="56">
        <v>2</v>
      </c>
      <c r="F45" s="56">
        <v>2</v>
      </c>
      <c r="G45" s="56" t="s">
        <v>210</v>
      </c>
      <c r="H45" s="56" t="s">
        <v>236</v>
      </c>
      <c r="I45" s="56" t="s">
        <v>334</v>
      </c>
      <c r="J45" s="28" t="s">
        <v>6</v>
      </c>
      <c r="K45" s="56" t="s">
        <v>333</v>
      </c>
      <c r="L45" s="56">
        <v>2</v>
      </c>
      <c r="M45" s="57">
        <v>0.95</v>
      </c>
      <c r="N45" s="57" t="s">
        <v>265</v>
      </c>
      <c r="O45" s="58" t="s">
        <v>764</v>
      </c>
      <c r="P45" s="58" t="s">
        <v>293</v>
      </c>
      <c r="Q45" s="136"/>
      <c r="R45" s="127" t="s">
        <v>937</v>
      </c>
      <c r="S45" s="127"/>
      <c r="T45" s="127" t="s">
        <v>611</v>
      </c>
      <c r="U45" s="623"/>
    </row>
    <row r="46" spans="1:21" ht="12.75">
      <c r="A46" s="531"/>
      <c r="B46" s="619"/>
      <c r="C46" s="56"/>
      <c r="D46" s="56"/>
      <c r="E46" s="56"/>
      <c r="F46" s="56"/>
      <c r="G46" s="56"/>
      <c r="H46" s="56" t="s">
        <v>267</v>
      </c>
      <c r="I46" s="57" t="s">
        <v>337</v>
      </c>
      <c r="J46" s="28"/>
      <c r="K46" s="56"/>
      <c r="L46" s="56"/>
      <c r="M46" s="57"/>
      <c r="N46" s="57"/>
      <c r="O46" s="58"/>
      <c r="P46" s="58"/>
      <c r="Q46" s="136"/>
      <c r="R46" s="127"/>
      <c r="S46" s="127"/>
      <c r="T46" s="127"/>
      <c r="U46" s="623"/>
    </row>
    <row r="47" spans="1:21" ht="25.5">
      <c r="A47" s="531"/>
      <c r="B47" s="619" t="s">
        <v>331</v>
      </c>
      <c r="C47" s="56" t="s">
        <v>332</v>
      </c>
      <c r="D47" s="56" t="s">
        <v>763</v>
      </c>
      <c r="E47" s="56">
        <v>5</v>
      </c>
      <c r="F47" s="56">
        <v>5</v>
      </c>
      <c r="G47" s="56" t="s">
        <v>210</v>
      </c>
      <c r="H47" s="56" t="s">
        <v>236</v>
      </c>
      <c r="I47" s="56" t="s">
        <v>334</v>
      </c>
      <c r="J47" s="28" t="s">
        <v>773</v>
      </c>
      <c r="K47" s="56" t="s">
        <v>333</v>
      </c>
      <c r="L47" s="56">
        <v>2</v>
      </c>
      <c r="M47" s="57">
        <v>0.95</v>
      </c>
      <c r="N47" s="57" t="s">
        <v>265</v>
      </c>
      <c r="O47" s="58" t="s">
        <v>764</v>
      </c>
      <c r="P47" s="58" t="s">
        <v>11</v>
      </c>
      <c r="Q47" s="136"/>
      <c r="R47" s="127" t="s">
        <v>937</v>
      </c>
      <c r="S47" s="127"/>
      <c r="T47" s="127" t="s">
        <v>611</v>
      </c>
      <c r="U47" s="623"/>
    </row>
    <row r="48" spans="1:21" ht="12.75">
      <c r="A48" s="531"/>
      <c r="B48" s="619"/>
      <c r="C48" s="56"/>
      <c r="D48" s="56"/>
      <c r="E48" s="56"/>
      <c r="F48" s="56"/>
      <c r="G48" s="56"/>
      <c r="H48" s="56" t="s">
        <v>267</v>
      </c>
      <c r="I48" s="57" t="s">
        <v>337</v>
      </c>
      <c r="J48" s="28"/>
      <c r="K48" s="56"/>
      <c r="L48" s="56"/>
      <c r="M48" s="57"/>
      <c r="N48" s="57"/>
      <c r="O48" s="58"/>
      <c r="P48" s="58"/>
      <c r="Q48" s="136"/>
      <c r="R48" s="127"/>
      <c r="S48" s="127"/>
      <c r="T48" s="127"/>
      <c r="U48" s="623"/>
    </row>
    <row r="49" spans="1:21" ht="25.5">
      <c r="A49" s="531"/>
      <c r="B49" s="619" t="s">
        <v>331</v>
      </c>
      <c r="C49" s="56" t="s">
        <v>332</v>
      </c>
      <c r="D49" s="56" t="s">
        <v>763</v>
      </c>
      <c r="E49" s="56">
        <v>10</v>
      </c>
      <c r="F49" s="56">
        <v>10</v>
      </c>
      <c r="G49" s="56" t="s">
        <v>210</v>
      </c>
      <c r="H49" s="56" t="s">
        <v>236</v>
      </c>
      <c r="I49" s="56" t="s">
        <v>334</v>
      </c>
      <c r="J49" s="28" t="s">
        <v>346</v>
      </c>
      <c r="K49" s="56" t="s">
        <v>333</v>
      </c>
      <c r="L49" s="56">
        <v>2</v>
      </c>
      <c r="M49" s="57">
        <v>0.95</v>
      </c>
      <c r="N49" s="57" t="s">
        <v>265</v>
      </c>
      <c r="O49" s="58" t="s">
        <v>336</v>
      </c>
      <c r="P49" s="58" t="s">
        <v>11</v>
      </c>
      <c r="Q49" s="136"/>
      <c r="R49" s="127" t="s">
        <v>937</v>
      </c>
      <c r="S49" s="127"/>
      <c r="T49" s="127" t="s">
        <v>611</v>
      </c>
      <c r="U49" s="623"/>
    </row>
    <row r="50" spans="1:21" ht="12.75">
      <c r="A50" s="531"/>
      <c r="B50" s="619"/>
      <c r="C50" s="56"/>
      <c r="D50" s="56"/>
      <c r="E50" s="56"/>
      <c r="F50" s="56"/>
      <c r="G50" s="56"/>
      <c r="H50" s="56" t="s">
        <v>267</v>
      </c>
      <c r="I50" s="57" t="s">
        <v>337</v>
      </c>
      <c r="J50" s="28"/>
      <c r="K50" s="56"/>
      <c r="L50" s="56"/>
      <c r="M50" s="57"/>
      <c r="N50" s="57"/>
      <c r="O50" s="58"/>
      <c r="P50" s="58"/>
      <c r="Q50" s="136"/>
      <c r="R50" s="127"/>
      <c r="S50" s="127"/>
      <c r="T50" s="127"/>
      <c r="U50" s="623"/>
    </row>
    <row r="51" spans="1:21" ht="25.5">
      <c r="A51" s="531" t="s">
        <v>940</v>
      </c>
      <c r="B51" s="619" t="s">
        <v>331</v>
      </c>
      <c r="C51" s="56" t="s">
        <v>332</v>
      </c>
      <c r="D51" s="56" t="s">
        <v>763</v>
      </c>
      <c r="E51" s="56">
        <v>20</v>
      </c>
      <c r="F51" s="56">
        <v>20</v>
      </c>
      <c r="G51" s="56" t="s">
        <v>210</v>
      </c>
      <c r="H51" s="56" t="s">
        <v>236</v>
      </c>
      <c r="I51" s="56" t="s">
        <v>334</v>
      </c>
      <c r="J51" s="28" t="s">
        <v>347</v>
      </c>
      <c r="K51" s="56" t="s">
        <v>333</v>
      </c>
      <c r="L51" s="56">
        <v>2</v>
      </c>
      <c r="M51" s="57">
        <v>0.95</v>
      </c>
      <c r="N51" s="57" t="s">
        <v>265</v>
      </c>
      <c r="O51" s="58" t="s">
        <v>336</v>
      </c>
      <c r="P51" s="58" t="s">
        <v>11</v>
      </c>
      <c r="Q51" s="136"/>
      <c r="R51" s="127" t="s">
        <v>937</v>
      </c>
      <c r="S51" s="127"/>
      <c r="T51" s="127" t="s">
        <v>611</v>
      </c>
      <c r="U51" s="623"/>
    </row>
    <row r="52" spans="1:21" ht="12.75">
      <c r="A52" s="531"/>
      <c r="B52" s="619"/>
      <c r="C52" s="56"/>
      <c r="D52" s="56"/>
      <c r="E52" s="56"/>
      <c r="F52" s="56"/>
      <c r="G52" s="56"/>
      <c r="H52" s="56" t="s">
        <v>267</v>
      </c>
      <c r="I52" s="57" t="s">
        <v>337</v>
      </c>
      <c r="J52" s="28"/>
      <c r="K52" s="56"/>
      <c r="L52" s="56"/>
      <c r="M52" s="57"/>
      <c r="N52" s="57"/>
      <c r="O52" s="58"/>
      <c r="P52" s="58"/>
      <c r="Q52" s="136"/>
      <c r="R52" s="127"/>
      <c r="S52" s="127"/>
      <c r="T52" s="127"/>
      <c r="U52" s="623"/>
    </row>
    <row r="53" spans="1:21" ht="25.5">
      <c r="A53" s="621" t="s">
        <v>941</v>
      </c>
      <c r="B53" s="619" t="s">
        <v>331</v>
      </c>
      <c r="C53" s="56" t="s">
        <v>332</v>
      </c>
      <c r="D53" s="56" t="s">
        <v>763</v>
      </c>
      <c r="E53" s="56">
        <v>50</v>
      </c>
      <c r="F53" s="56">
        <v>50</v>
      </c>
      <c r="G53" s="56" t="s">
        <v>210</v>
      </c>
      <c r="H53" s="56" t="s">
        <v>236</v>
      </c>
      <c r="I53" s="56" t="s">
        <v>334</v>
      </c>
      <c r="J53" s="28" t="s">
        <v>317</v>
      </c>
      <c r="K53" s="31" t="s">
        <v>333</v>
      </c>
      <c r="L53" s="56">
        <v>2</v>
      </c>
      <c r="M53" s="57">
        <v>0.95</v>
      </c>
      <c r="N53" s="57" t="s">
        <v>265</v>
      </c>
      <c r="O53" s="58" t="s">
        <v>336</v>
      </c>
      <c r="P53" s="58" t="s">
        <v>11</v>
      </c>
      <c r="Q53" s="136"/>
      <c r="R53" s="127" t="s">
        <v>937</v>
      </c>
      <c r="S53" s="127"/>
      <c r="T53" s="127" t="s">
        <v>611</v>
      </c>
      <c r="U53" s="623"/>
    </row>
    <row r="54" spans="1:21" ht="11.25" customHeight="1">
      <c r="A54" s="621"/>
      <c r="B54" s="619"/>
      <c r="C54" s="56"/>
      <c r="D54" s="56"/>
      <c r="E54" s="56"/>
      <c r="F54" s="56"/>
      <c r="G54" s="56"/>
      <c r="H54" s="56" t="s">
        <v>267</v>
      </c>
      <c r="I54" s="57" t="s">
        <v>337</v>
      </c>
      <c r="J54" s="28"/>
      <c r="K54" s="56"/>
      <c r="L54" s="56"/>
      <c r="M54" s="57"/>
      <c r="N54" s="57"/>
      <c r="O54" s="58"/>
      <c r="P54" s="58"/>
      <c r="Q54" s="136"/>
      <c r="R54" s="127"/>
      <c r="S54" s="127"/>
      <c r="T54" s="127"/>
      <c r="U54" s="623"/>
    </row>
    <row r="55" spans="1:21" ht="25.5" hidden="1">
      <c r="A55" s="284"/>
      <c r="B55" s="619" t="s">
        <v>331</v>
      </c>
      <c r="C55" s="56" t="s">
        <v>332</v>
      </c>
      <c r="D55" s="56" t="s">
        <v>763</v>
      </c>
      <c r="E55" s="56">
        <v>100</v>
      </c>
      <c r="F55" s="56">
        <v>100</v>
      </c>
      <c r="G55" s="56" t="s">
        <v>210</v>
      </c>
      <c r="H55" s="56" t="s">
        <v>236</v>
      </c>
      <c r="I55" s="56" t="s">
        <v>334</v>
      </c>
      <c r="J55" s="28" t="s">
        <v>774</v>
      </c>
      <c r="K55" s="56" t="s">
        <v>333</v>
      </c>
      <c r="L55" s="56">
        <v>2</v>
      </c>
      <c r="M55" s="57">
        <v>0.95</v>
      </c>
      <c r="N55" s="57" t="s">
        <v>265</v>
      </c>
      <c r="O55" s="58" t="s">
        <v>349</v>
      </c>
      <c r="P55" s="58" t="s">
        <v>11</v>
      </c>
      <c r="Q55" s="136"/>
      <c r="R55" s="127"/>
      <c r="S55" s="127"/>
      <c r="T55" s="127" t="s">
        <v>611</v>
      </c>
      <c r="U55" s="623"/>
    </row>
    <row r="56" spans="1:21" ht="12.75" hidden="1">
      <c r="A56" s="284"/>
      <c r="B56" s="619"/>
      <c r="C56" s="56"/>
      <c r="D56" s="56"/>
      <c r="E56" s="56"/>
      <c r="F56" s="56"/>
      <c r="G56" s="56"/>
      <c r="H56" s="56" t="s">
        <v>267</v>
      </c>
      <c r="I56" s="57" t="s">
        <v>337</v>
      </c>
      <c r="J56" s="28"/>
      <c r="K56" s="56"/>
      <c r="L56" s="56"/>
      <c r="M56" s="57"/>
      <c r="N56" s="57"/>
      <c r="O56" s="58"/>
      <c r="P56" s="58"/>
      <c r="Q56" s="136"/>
      <c r="R56" s="127"/>
      <c r="S56" s="127"/>
      <c r="T56" s="127"/>
      <c r="U56" s="623"/>
    </row>
    <row r="57" spans="1:21" ht="25.5" hidden="1">
      <c r="A57" s="620"/>
      <c r="B57" s="619" t="s">
        <v>331</v>
      </c>
      <c r="C57" s="56" t="s">
        <v>332</v>
      </c>
      <c r="D57" s="56" t="s">
        <v>763</v>
      </c>
      <c r="E57" s="56">
        <v>200</v>
      </c>
      <c r="F57" s="56">
        <v>200</v>
      </c>
      <c r="G57" s="56" t="s">
        <v>210</v>
      </c>
      <c r="H57" s="56" t="s">
        <v>236</v>
      </c>
      <c r="I57" s="56" t="s">
        <v>334</v>
      </c>
      <c r="J57" s="28" t="s">
        <v>687</v>
      </c>
      <c r="K57" s="56" t="s">
        <v>333</v>
      </c>
      <c r="L57" s="56">
        <v>2</v>
      </c>
      <c r="M57" s="57">
        <v>0.95</v>
      </c>
      <c r="N57" s="57" t="s">
        <v>265</v>
      </c>
      <c r="O57" s="58" t="s">
        <v>349</v>
      </c>
      <c r="P57" s="58" t="s">
        <v>11</v>
      </c>
      <c r="Q57" s="136"/>
      <c r="R57" s="127"/>
      <c r="S57" s="127"/>
      <c r="T57" s="127" t="s">
        <v>611</v>
      </c>
      <c r="U57" s="623"/>
    </row>
    <row r="58" spans="1:21" ht="12.75" hidden="1">
      <c r="A58" s="620"/>
      <c r="B58" s="619"/>
      <c r="C58" s="56"/>
      <c r="D58" s="56"/>
      <c r="E58" s="56"/>
      <c r="F58" s="56"/>
      <c r="G58" s="56"/>
      <c r="H58" s="56" t="s">
        <v>267</v>
      </c>
      <c r="I58" s="57" t="s">
        <v>337</v>
      </c>
      <c r="J58" s="28"/>
      <c r="K58" s="56"/>
      <c r="L58" s="56"/>
      <c r="M58" s="57"/>
      <c r="N58" s="57"/>
      <c r="O58" s="58"/>
      <c r="P58" s="58"/>
      <c r="Q58" s="136"/>
      <c r="R58" s="127"/>
      <c r="S58" s="127"/>
      <c r="T58" s="127"/>
      <c r="U58" s="623"/>
    </row>
    <row r="59" spans="1:21" ht="25.5" hidden="1">
      <c r="A59" s="620"/>
      <c r="B59" s="619" t="s">
        <v>331</v>
      </c>
      <c r="C59" s="56" t="s">
        <v>332</v>
      </c>
      <c r="D59" s="56" t="s">
        <v>763</v>
      </c>
      <c r="E59" s="56">
        <v>500</v>
      </c>
      <c r="F59" s="56">
        <v>500</v>
      </c>
      <c r="G59" s="56" t="s">
        <v>210</v>
      </c>
      <c r="H59" s="56" t="s">
        <v>236</v>
      </c>
      <c r="I59" s="56" t="s">
        <v>334</v>
      </c>
      <c r="J59" s="28" t="s">
        <v>775</v>
      </c>
      <c r="K59" s="56" t="s">
        <v>333</v>
      </c>
      <c r="L59" s="56">
        <v>2</v>
      </c>
      <c r="M59" s="57">
        <v>0.95</v>
      </c>
      <c r="N59" s="57" t="s">
        <v>265</v>
      </c>
      <c r="O59" s="58" t="s">
        <v>349</v>
      </c>
      <c r="P59" s="58" t="s">
        <v>11</v>
      </c>
      <c r="Q59" s="136"/>
      <c r="R59" s="127"/>
      <c r="S59" s="127"/>
      <c r="T59" s="127" t="s">
        <v>611</v>
      </c>
      <c r="U59" s="623"/>
    </row>
    <row r="60" spans="1:21" ht="12.75" hidden="1">
      <c r="A60" s="620"/>
      <c r="B60" s="619"/>
      <c r="C60" s="56"/>
      <c r="D60" s="56"/>
      <c r="E60" s="56"/>
      <c r="F60" s="56"/>
      <c r="G60" s="56"/>
      <c r="H60" s="56" t="s">
        <v>267</v>
      </c>
      <c r="I60" s="57" t="s">
        <v>337</v>
      </c>
      <c r="J60" s="28"/>
      <c r="K60" s="56"/>
      <c r="L60" s="56"/>
      <c r="M60" s="57"/>
      <c r="N60" s="57"/>
      <c r="O60" s="58"/>
      <c r="P60" s="58"/>
      <c r="Q60" s="136"/>
      <c r="R60" s="127"/>
      <c r="S60" s="127"/>
      <c r="T60" s="127"/>
      <c r="U60" s="623"/>
    </row>
    <row r="61" spans="1:21" ht="25.5" hidden="1">
      <c r="A61" s="620"/>
      <c r="B61" s="619" t="s">
        <v>331</v>
      </c>
      <c r="C61" s="56" t="s">
        <v>332</v>
      </c>
      <c r="D61" s="56" t="s">
        <v>763</v>
      </c>
      <c r="E61" s="56">
        <v>1000</v>
      </c>
      <c r="F61" s="56">
        <v>1000</v>
      </c>
      <c r="G61" s="56" t="s">
        <v>210</v>
      </c>
      <c r="H61" s="56" t="s">
        <v>236</v>
      </c>
      <c r="I61" s="56" t="s">
        <v>334</v>
      </c>
      <c r="J61" s="28" t="s">
        <v>776</v>
      </c>
      <c r="K61" s="56" t="s">
        <v>333</v>
      </c>
      <c r="L61" s="56">
        <v>2</v>
      </c>
      <c r="M61" s="57">
        <v>0.95</v>
      </c>
      <c r="N61" s="57" t="s">
        <v>265</v>
      </c>
      <c r="O61" s="58" t="s">
        <v>349</v>
      </c>
      <c r="P61" s="58" t="s">
        <v>11</v>
      </c>
      <c r="Q61" s="136"/>
      <c r="R61" s="127"/>
      <c r="S61" s="127"/>
      <c r="T61" s="127" t="s">
        <v>611</v>
      </c>
      <c r="U61" s="624"/>
    </row>
    <row r="62" spans="1:21" ht="12.75" hidden="1">
      <c r="A62" s="620"/>
      <c r="B62" s="619"/>
      <c r="C62" s="56"/>
      <c r="D62" s="56"/>
      <c r="E62" s="56"/>
      <c r="F62" s="56"/>
      <c r="G62" s="56"/>
      <c r="H62" s="56" t="s">
        <v>267</v>
      </c>
      <c r="I62" s="57" t="s">
        <v>337</v>
      </c>
      <c r="J62" s="28"/>
      <c r="K62" s="56"/>
      <c r="L62" s="56"/>
      <c r="M62" s="57"/>
      <c r="N62" s="57"/>
      <c r="O62" s="58"/>
      <c r="P62" s="58"/>
      <c r="Q62" s="136"/>
      <c r="R62" s="127"/>
      <c r="S62" s="127"/>
      <c r="T62" s="127"/>
      <c r="U62" s="127"/>
    </row>
    <row r="63" spans="1:21" ht="29.25" customHeight="1">
      <c r="A63" s="531" t="s">
        <v>942</v>
      </c>
      <c r="B63" s="619" t="s">
        <v>331</v>
      </c>
      <c r="C63" s="50" t="s">
        <v>351</v>
      </c>
      <c r="D63" s="50" t="s">
        <v>352</v>
      </c>
      <c r="E63" s="56">
        <v>0.5</v>
      </c>
      <c r="F63" s="60">
        <v>50000</v>
      </c>
      <c r="G63" s="56" t="s">
        <v>343</v>
      </c>
      <c r="H63" s="56" t="s">
        <v>236</v>
      </c>
      <c r="I63" s="61" t="s">
        <v>353</v>
      </c>
      <c r="J63" s="56" t="s">
        <v>354</v>
      </c>
      <c r="K63" s="56" t="s">
        <v>333</v>
      </c>
      <c r="L63" s="56">
        <v>2</v>
      </c>
      <c r="M63" s="57">
        <v>0.95</v>
      </c>
      <c r="N63" s="57" t="s">
        <v>265</v>
      </c>
      <c r="O63" s="58" t="s">
        <v>355</v>
      </c>
      <c r="P63" s="58" t="s">
        <v>11</v>
      </c>
      <c r="Q63" s="136"/>
      <c r="R63" s="127" t="s">
        <v>943</v>
      </c>
      <c r="S63" s="127"/>
      <c r="T63" s="127" t="s">
        <v>611</v>
      </c>
      <c r="U63" s="127"/>
    </row>
    <row r="64" spans="1:21" ht="25.5">
      <c r="A64" s="531"/>
      <c r="B64" s="619"/>
      <c r="C64" s="50"/>
      <c r="D64" s="50"/>
      <c r="E64" s="56"/>
      <c r="F64" s="60"/>
      <c r="G64" s="56"/>
      <c r="H64" s="56" t="s">
        <v>267</v>
      </c>
      <c r="I64" s="57" t="s">
        <v>356</v>
      </c>
      <c r="J64" s="62"/>
      <c r="K64" s="63"/>
      <c r="L64" s="56"/>
      <c r="M64" s="57"/>
      <c r="N64" s="57"/>
      <c r="O64" s="64"/>
      <c r="P64" s="64"/>
      <c r="Q64" s="136"/>
      <c r="R64" s="127"/>
      <c r="S64" s="127"/>
      <c r="T64" s="127"/>
      <c r="U64" s="127"/>
    </row>
    <row r="65" spans="1:21" ht="25.5">
      <c r="A65" s="531"/>
      <c r="B65" s="56" t="s">
        <v>331</v>
      </c>
      <c r="C65" s="50" t="s">
        <v>357</v>
      </c>
      <c r="D65" s="50" t="s">
        <v>352</v>
      </c>
      <c r="E65" s="56">
        <v>1</v>
      </c>
      <c r="F65" s="60">
        <v>100000</v>
      </c>
      <c r="G65" s="56" t="s">
        <v>343</v>
      </c>
      <c r="H65" s="56" t="s">
        <v>236</v>
      </c>
      <c r="I65" s="61" t="s">
        <v>353</v>
      </c>
      <c r="J65" s="56" t="s">
        <v>358</v>
      </c>
      <c r="K65" s="56" t="s">
        <v>333</v>
      </c>
      <c r="L65" s="56">
        <v>2</v>
      </c>
      <c r="M65" s="57">
        <v>0.95</v>
      </c>
      <c r="N65" s="57" t="s">
        <v>265</v>
      </c>
      <c r="O65" s="58" t="s">
        <v>355</v>
      </c>
      <c r="P65" s="58" t="s">
        <v>11</v>
      </c>
      <c r="Q65" s="136"/>
      <c r="R65" s="127" t="s">
        <v>943</v>
      </c>
      <c r="S65" s="127"/>
      <c r="T65" s="127" t="s">
        <v>611</v>
      </c>
      <c r="U65" s="127"/>
    </row>
    <row r="66" spans="1:21" ht="23.25" customHeight="1">
      <c r="A66" s="531"/>
      <c r="B66" s="56"/>
      <c r="C66" s="50"/>
      <c r="D66" s="50"/>
      <c r="E66" s="56"/>
      <c r="F66" s="60"/>
      <c r="G66" s="56"/>
      <c r="H66" s="56" t="s">
        <v>267</v>
      </c>
      <c r="I66" s="57" t="s">
        <v>356</v>
      </c>
      <c r="J66" s="62"/>
      <c r="K66" s="63"/>
      <c r="L66" s="56"/>
      <c r="M66" s="57"/>
      <c r="N66" s="57"/>
      <c r="O66" s="64"/>
      <c r="P66" s="64"/>
      <c r="Q66" s="136"/>
      <c r="R66" s="127"/>
      <c r="S66" s="127"/>
      <c r="T66" s="127"/>
      <c r="U66" s="127"/>
    </row>
    <row r="67" spans="1:21" ht="38.25" customHeight="1" hidden="1">
      <c r="A67" s="285"/>
      <c r="B67" s="56" t="s">
        <v>331</v>
      </c>
      <c r="C67" s="50" t="s">
        <v>359</v>
      </c>
      <c r="D67" s="50" t="s">
        <v>352</v>
      </c>
      <c r="E67" s="56">
        <v>1</v>
      </c>
      <c r="F67" s="60">
        <v>10000</v>
      </c>
      <c r="G67" s="56" t="s">
        <v>210</v>
      </c>
      <c r="H67" s="56" t="s">
        <v>236</v>
      </c>
      <c r="I67" s="61" t="s">
        <v>353</v>
      </c>
      <c r="J67" s="56" t="s">
        <v>360</v>
      </c>
      <c r="K67" s="56"/>
      <c r="L67" s="56">
        <v>2</v>
      </c>
      <c r="M67" s="57">
        <v>0.95</v>
      </c>
      <c r="N67" s="65" t="s">
        <v>361</v>
      </c>
      <c r="O67" s="58" t="s">
        <v>362</v>
      </c>
      <c r="P67" s="58" t="s">
        <v>11</v>
      </c>
      <c r="Q67" s="136"/>
      <c r="R67" s="127"/>
      <c r="S67" s="127"/>
      <c r="T67" s="127" t="s">
        <v>611</v>
      </c>
      <c r="U67" s="127"/>
    </row>
    <row r="68" spans="1:21" ht="25.5" hidden="1">
      <c r="A68" s="285"/>
      <c r="B68" s="56"/>
      <c r="C68" s="50"/>
      <c r="D68" s="50"/>
      <c r="E68" s="56"/>
      <c r="F68" s="60"/>
      <c r="G68" s="56"/>
      <c r="H68" s="56" t="s">
        <v>267</v>
      </c>
      <c r="I68" s="57" t="s">
        <v>356</v>
      </c>
      <c r="J68" s="62"/>
      <c r="K68" s="63"/>
      <c r="L68" s="56"/>
      <c r="M68" s="57"/>
      <c r="N68" s="57"/>
      <c r="O68" s="64"/>
      <c r="P68" s="64"/>
      <c r="Q68" s="136"/>
      <c r="R68" s="127"/>
      <c r="S68" s="127"/>
      <c r="T68" s="127"/>
      <c r="U68" s="127"/>
    </row>
    <row r="69" spans="1:21" ht="25.5" hidden="1">
      <c r="A69" s="620"/>
      <c r="B69" s="619" t="s">
        <v>331</v>
      </c>
      <c r="C69" s="50" t="s">
        <v>363</v>
      </c>
      <c r="D69" s="50" t="s">
        <v>352</v>
      </c>
      <c r="E69" s="56">
        <v>10000</v>
      </c>
      <c r="F69" s="60">
        <v>100000</v>
      </c>
      <c r="G69" s="56" t="s">
        <v>210</v>
      </c>
      <c r="H69" s="56" t="s">
        <v>236</v>
      </c>
      <c r="I69" s="61" t="s">
        <v>353</v>
      </c>
      <c r="J69" s="56" t="s">
        <v>360</v>
      </c>
      <c r="K69" s="66"/>
      <c r="L69" s="56">
        <v>2</v>
      </c>
      <c r="M69" s="57">
        <v>0.95</v>
      </c>
      <c r="N69" s="65" t="s">
        <v>361</v>
      </c>
      <c r="O69" s="58" t="s">
        <v>362</v>
      </c>
      <c r="P69" s="58" t="s">
        <v>11</v>
      </c>
      <c r="Q69" s="136"/>
      <c r="R69" s="127"/>
      <c r="S69" s="127"/>
      <c r="T69" s="127" t="s">
        <v>611</v>
      </c>
      <c r="U69" s="127"/>
    </row>
    <row r="70" spans="1:21" ht="25.5" hidden="1">
      <c r="A70" s="620"/>
      <c r="B70" s="619"/>
      <c r="C70" s="50"/>
      <c r="D70" s="50"/>
      <c r="E70" s="56"/>
      <c r="F70" s="60"/>
      <c r="G70" s="56"/>
      <c r="H70" s="56" t="s">
        <v>267</v>
      </c>
      <c r="I70" s="57" t="s">
        <v>356</v>
      </c>
      <c r="J70" s="62"/>
      <c r="K70" s="63"/>
      <c r="L70" s="56"/>
      <c r="M70" s="57"/>
      <c r="N70" s="57"/>
      <c r="O70" s="64"/>
      <c r="P70" s="64"/>
      <c r="Q70" s="136"/>
      <c r="R70" s="127"/>
      <c r="S70" s="127"/>
      <c r="T70" s="127"/>
      <c r="U70" s="127"/>
    </row>
    <row r="71" spans="1:21" ht="38.25" hidden="1">
      <c r="A71" s="620"/>
      <c r="B71" s="619" t="s">
        <v>331</v>
      </c>
      <c r="C71" s="50" t="s">
        <v>364</v>
      </c>
      <c r="D71" s="50" t="s">
        <v>365</v>
      </c>
      <c r="E71" s="60">
        <v>500</v>
      </c>
      <c r="F71" s="60">
        <v>15000</v>
      </c>
      <c r="G71" s="56" t="s">
        <v>366</v>
      </c>
      <c r="H71" s="56" t="s">
        <v>236</v>
      </c>
      <c r="I71" s="61" t="s">
        <v>353</v>
      </c>
      <c r="J71" s="56" t="s">
        <v>367</v>
      </c>
      <c r="K71" s="56" t="s">
        <v>9</v>
      </c>
      <c r="L71" s="56">
        <v>2</v>
      </c>
      <c r="M71" s="57">
        <v>0.95</v>
      </c>
      <c r="N71" s="57" t="s">
        <v>239</v>
      </c>
      <c r="O71" s="58" t="s">
        <v>368</v>
      </c>
      <c r="P71" s="58" t="s">
        <v>11</v>
      </c>
      <c r="Q71" s="136"/>
      <c r="R71" s="127"/>
      <c r="S71" s="127"/>
      <c r="T71" s="127" t="s">
        <v>611</v>
      </c>
      <c r="U71" s="127"/>
    </row>
    <row r="72" spans="2:21" ht="25.5" hidden="1">
      <c r="B72" s="619"/>
      <c r="C72" s="50"/>
      <c r="D72" s="50"/>
      <c r="E72" s="60"/>
      <c r="F72" s="60"/>
      <c r="G72" s="56"/>
      <c r="H72" s="56" t="s">
        <v>267</v>
      </c>
      <c r="I72" s="57" t="s">
        <v>356</v>
      </c>
      <c r="J72" s="62"/>
      <c r="K72" s="63"/>
      <c r="L72" s="56"/>
      <c r="M72" s="57"/>
      <c r="N72" s="57"/>
      <c r="O72" s="64"/>
      <c r="P72" s="64"/>
      <c r="Q72" s="136"/>
      <c r="R72" s="127"/>
      <c r="S72" s="127"/>
      <c r="T72" s="127"/>
      <c r="U72" s="127"/>
    </row>
    <row r="73" spans="2:21" ht="76.5" hidden="1">
      <c r="B73" s="619" t="s">
        <v>331</v>
      </c>
      <c r="C73" s="50" t="s">
        <v>369</v>
      </c>
      <c r="D73" s="50" t="s">
        <v>370</v>
      </c>
      <c r="E73" s="56">
        <v>1</v>
      </c>
      <c r="F73" s="60">
        <v>4000</v>
      </c>
      <c r="G73" s="56" t="s">
        <v>210</v>
      </c>
      <c r="H73" s="56" t="s">
        <v>236</v>
      </c>
      <c r="I73" s="61" t="s">
        <v>353</v>
      </c>
      <c r="J73" s="56" t="s">
        <v>371</v>
      </c>
      <c r="K73" s="56" t="s">
        <v>9</v>
      </c>
      <c r="L73" s="56">
        <v>2</v>
      </c>
      <c r="M73" s="57">
        <v>0.95</v>
      </c>
      <c r="N73" s="57" t="s">
        <v>239</v>
      </c>
      <c r="O73" s="58" t="s">
        <v>372</v>
      </c>
      <c r="P73" s="58" t="s">
        <v>11</v>
      </c>
      <c r="Q73" s="136"/>
      <c r="R73" s="127"/>
      <c r="S73" s="127"/>
      <c r="T73" s="127" t="s">
        <v>611</v>
      </c>
      <c r="U73" s="127"/>
    </row>
    <row r="74" spans="2:21" ht="25.5" hidden="1">
      <c r="B74" s="619"/>
      <c r="C74" s="50"/>
      <c r="D74" s="50"/>
      <c r="E74" s="56"/>
      <c r="F74" s="60"/>
      <c r="G74" s="56"/>
      <c r="H74" s="56" t="s">
        <v>267</v>
      </c>
      <c r="I74" s="57" t="s">
        <v>356</v>
      </c>
      <c r="J74" s="62"/>
      <c r="K74" s="63"/>
      <c r="L74" s="56"/>
      <c r="M74" s="57"/>
      <c r="N74" s="57"/>
      <c r="O74" s="58"/>
      <c r="P74" s="64"/>
      <c r="Q74" s="136"/>
      <c r="R74" s="127"/>
      <c r="S74" s="127"/>
      <c r="T74" s="127"/>
      <c r="U74" s="127"/>
    </row>
    <row r="75" spans="2:21" ht="38.25" hidden="1">
      <c r="B75" s="619" t="s">
        <v>331</v>
      </c>
      <c r="C75" s="50" t="s">
        <v>373</v>
      </c>
      <c r="D75" s="50" t="s">
        <v>374</v>
      </c>
      <c r="E75" s="56">
        <v>500</v>
      </c>
      <c r="F75" s="60">
        <v>50000</v>
      </c>
      <c r="G75" s="56" t="s">
        <v>343</v>
      </c>
      <c r="H75" s="56" t="s">
        <v>236</v>
      </c>
      <c r="I75" s="61" t="s">
        <v>353</v>
      </c>
      <c r="J75" s="56" t="s">
        <v>19</v>
      </c>
      <c r="K75" s="56" t="s">
        <v>9</v>
      </c>
      <c r="L75" s="56">
        <v>2</v>
      </c>
      <c r="M75" s="57">
        <v>0.95</v>
      </c>
      <c r="N75" s="57" t="s">
        <v>239</v>
      </c>
      <c r="O75" s="58" t="s">
        <v>372</v>
      </c>
      <c r="P75" s="58" t="s">
        <v>11</v>
      </c>
      <c r="Q75" s="136"/>
      <c r="R75" s="127"/>
      <c r="S75" s="127"/>
      <c r="T75" s="127" t="s">
        <v>611</v>
      </c>
      <c r="U75" s="127"/>
    </row>
    <row r="76" spans="2:21" ht="25.5" hidden="1">
      <c r="B76" s="619"/>
      <c r="C76" s="50"/>
      <c r="D76" s="50"/>
      <c r="E76" s="56"/>
      <c r="F76" s="60"/>
      <c r="G76" s="56"/>
      <c r="H76" s="56" t="s">
        <v>267</v>
      </c>
      <c r="I76" s="57" t="s">
        <v>356</v>
      </c>
      <c r="J76" s="62"/>
      <c r="K76" s="63"/>
      <c r="L76" s="56"/>
      <c r="M76" s="57"/>
      <c r="N76" s="57"/>
      <c r="O76" s="58"/>
      <c r="P76" s="64"/>
      <c r="Q76" s="136"/>
      <c r="R76" s="127"/>
      <c r="S76" s="127"/>
      <c r="T76" s="127"/>
      <c r="U76" s="127"/>
    </row>
    <row r="77" spans="2:21" ht="51" hidden="1">
      <c r="B77" s="619" t="s">
        <v>331</v>
      </c>
      <c r="C77" s="50" t="s">
        <v>375</v>
      </c>
      <c r="D77" s="50" t="s">
        <v>376</v>
      </c>
      <c r="E77" s="60">
        <v>1000</v>
      </c>
      <c r="F77" s="60">
        <v>2000</v>
      </c>
      <c r="G77" s="56" t="s">
        <v>377</v>
      </c>
      <c r="H77" s="56" t="s">
        <v>236</v>
      </c>
      <c r="I77" s="61" t="s">
        <v>353</v>
      </c>
      <c r="J77" s="56" t="s">
        <v>378</v>
      </c>
      <c r="K77" s="56" t="s">
        <v>9</v>
      </c>
      <c r="L77" s="56">
        <v>2</v>
      </c>
      <c r="M77" s="57">
        <v>0.95</v>
      </c>
      <c r="N77" s="57" t="s">
        <v>239</v>
      </c>
      <c r="O77" s="58" t="s">
        <v>368</v>
      </c>
      <c r="P77" s="58" t="s">
        <v>11</v>
      </c>
      <c r="Q77" s="136"/>
      <c r="R77" s="127"/>
      <c r="S77" s="127"/>
      <c r="T77" s="127" t="s">
        <v>611</v>
      </c>
      <c r="U77" s="127"/>
    </row>
    <row r="78" spans="2:21" ht="25.5" hidden="1">
      <c r="B78" s="619"/>
      <c r="C78" s="50"/>
      <c r="D78" s="50"/>
      <c r="E78" s="56"/>
      <c r="F78" s="60"/>
      <c r="G78" s="56"/>
      <c r="H78" s="56" t="s">
        <v>267</v>
      </c>
      <c r="I78" s="57" t="s">
        <v>356</v>
      </c>
      <c r="J78" s="62"/>
      <c r="K78" s="63"/>
      <c r="L78" s="56"/>
      <c r="M78" s="57"/>
      <c r="N78" s="57"/>
      <c r="O78" s="64"/>
      <c r="P78" s="64"/>
      <c r="Q78" s="136"/>
      <c r="R78" s="127"/>
      <c r="S78" s="127"/>
      <c r="T78" s="127"/>
      <c r="U78" s="127"/>
    </row>
  </sheetData>
  <sheetProtection/>
  <mergeCells count="50">
    <mergeCell ref="B1:U3"/>
    <mergeCell ref="E5:G5"/>
    <mergeCell ref="H5:I5"/>
    <mergeCell ref="O5:P5"/>
    <mergeCell ref="Q5:Q6"/>
    <mergeCell ref="R5:U5"/>
    <mergeCell ref="B7:B8"/>
    <mergeCell ref="U7:U61"/>
    <mergeCell ref="B9:B10"/>
    <mergeCell ref="B11:B12"/>
    <mergeCell ref="B13:B14"/>
    <mergeCell ref="B15:B16"/>
    <mergeCell ref="B17:B18"/>
    <mergeCell ref="B19:B20"/>
    <mergeCell ref="B21:B22"/>
    <mergeCell ref="B23:B24"/>
    <mergeCell ref="B25:B26"/>
    <mergeCell ref="B27:B28"/>
    <mergeCell ref="B29:B30"/>
    <mergeCell ref="B31:B32"/>
    <mergeCell ref="B33:B34"/>
    <mergeCell ref="B35:B36"/>
    <mergeCell ref="B37:B38"/>
    <mergeCell ref="B39:B40"/>
    <mergeCell ref="A41:A44"/>
    <mergeCell ref="B41:B42"/>
    <mergeCell ref="B43:B44"/>
    <mergeCell ref="A45:A50"/>
    <mergeCell ref="B45:B46"/>
    <mergeCell ref="B47:B48"/>
    <mergeCell ref="B49:B50"/>
    <mergeCell ref="A7:A40"/>
    <mergeCell ref="B51:B52"/>
    <mergeCell ref="B53:B54"/>
    <mergeCell ref="B55:B56"/>
    <mergeCell ref="A57:A59"/>
    <mergeCell ref="B57:B58"/>
    <mergeCell ref="B59:B60"/>
    <mergeCell ref="A60:A62"/>
    <mergeCell ref="B61:B62"/>
    <mergeCell ref="A51:A52"/>
    <mergeCell ref="A53:A54"/>
    <mergeCell ref="B77:B78"/>
    <mergeCell ref="B63:B64"/>
    <mergeCell ref="A69:A71"/>
    <mergeCell ref="B69:B70"/>
    <mergeCell ref="B71:B72"/>
    <mergeCell ref="B73:B74"/>
    <mergeCell ref="B75:B76"/>
    <mergeCell ref="A63:A66"/>
  </mergeCells>
  <printOptions horizontalCentered="1"/>
  <pageMargins left="0.2362204724409449" right="0.2362204724409449" top="0.7480314960629921" bottom="0.7480314960629921" header="0.31496062992125984" footer="0.31496062992125984"/>
  <pageSetup horizontalDpi="600" verticalDpi="600" orientation="landscape" paperSize="9" scale="50" r:id="rId1"/>
</worksheet>
</file>

<file path=xl/worksheets/sheet8.xml><?xml version="1.0" encoding="utf-8"?>
<worksheet xmlns="http://schemas.openxmlformats.org/spreadsheetml/2006/main" xmlns:r="http://schemas.openxmlformats.org/officeDocument/2006/relationships">
  <dimension ref="A1:S88"/>
  <sheetViews>
    <sheetView zoomScale="70" zoomScaleNormal="70" zoomScalePageLayoutView="0" workbookViewId="0" topLeftCell="A1">
      <selection activeCell="U6" sqref="U6"/>
    </sheetView>
  </sheetViews>
  <sheetFormatPr defaultColWidth="11.421875" defaultRowHeight="12.75"/>
  <cols>
    <col min="1" max="1" width="19.8515625" style="0" customWidth="1"/>
    <col min="2" max="2" width="11.421875" style="34" bestFit="1" customWidth="1"/>
    <col min="3" max="3" width="17.8515625" style="34" customWidth="1"/>
    <col min="4" max="4" width="19.140625" style="174" customWidth="1"/>
    <col min="5" max="6" width="11.421875" style="34" customWidth="1"/>
    <col min="7" max="7" width="10.00390625" style="34" customWidth="1"/>
    <col min="8" max="8" width="17.7109375" style="34" customWidth="1"/>
    <col min="9" max="9" width="16.57421875" style="34" customWidth="1"/>
    <col min="10" max="10" width="28.57421875" style="34" customWidth="1"/>
    <col min="11" max="11" width="8.7109375" style="34" bestFit="1" customWidth="1"/>
    <col min="12" max="12" width="12.8515625" style="34" customWidth="1"/>
    <col min="13" max="13" width="11.57421875" style="34" customWidth="1"/>
    <col min="14" max="14" width="15.140625" style="34" customWidth="1"/>
    <col min="15" max="15" width="26.00390625" style="34" customWidth="1"/>
    <col min="16" max="16" width="13.7109375" style="34" customWidth="1"/>
    <col min="17" max="17" width="17.8515625" style="49" customWidth="1"/>
    <col min="18" max="18" width="20.57421875" style="267" customWidth="1"/>
  </cols>
  <sheetData>
    <row r="1" spans="2:18" s="112" customFormat="1" ht="28.5" customHeight="1">
      <c r="B1" s="544" t="s">
        <v>605</v>
      </c>
      <c r="C1" s="544"/>
      <c r="D1" s="544"/>
      <c r="E1" s="544"/>
      <c r="F1" s="544"/>
      <c r="G1" s="544"/>
      <c r="H1" s="544"/>
      <c r="I1" s="544"/>
      <c r="J1" s="544"/>
      <c r="K1" s="544"/>
      <c r="L1" s="544"/>
      <c r="M1" s="544"/>
      <c r="N1" s="544"/>
      <c r="O1" s="544"/>
      <c r="P1" s="544"/>
      <c r="Q1" s="544"/>
      <c r="R1" s="524" t="s">
        <v>1031</v>
      </c>
    </row>
    <row r="2" spans="2:18" s="112" customFormat="1" ht="28.5" customHeight="1">
      <c r="B2" s="544"/>
      <c r="C2" s="544"/>
      <c r="D2" s="544"/>
      <c r="E2" s="544"/>
      <c r="F2" s="544"/>
      <c r="G2" s="544"/>
      <c r="H2" s="544"/>
      <c r="I2" s="544"/>
      <c r="J2" s="544"/>
      <c r="K2" s="544"/>
      <c r="L2" s="544"/>
      <c r="M2" s="544"/>
      <c r="N2" s="544"/>
      <c r="O2" s="544"/>
      <c r="P2" s="544"/>
      <c r="Q2" s="544"/>
      <c r="R2" s="525"/>
    </row>
    <row r="3" spans="2:17" ht="30" customHeight="1">
      <c r="B3" s="544"/>
      <c r="C3" s="544"/>
      <c r="D3" s="544"/>
      <c r="E3" s="544"/>
      <c r="F3" s="544"/>
      <c r="G3" s="544"/>
      <c r="H3" s="544"/>
      <c r="I3" s="544"/>
      <c r="J3" s="544"/>
      <c r="K3" s="544"/>
      <c r="L3" s="544"/>
      <c r="M3" s="544"/>
      <c r="N3" s="544"/>
      <c r="O3" s="544"/>
      <c r="P3" s="544"/>
      <c r="Q3" s="544"/>
    </row>
    <row r="4" spans="2:17" ht="13.5" thickBot="1">
      <c r="B4" s="27"/>
      <c r="C4" s="27"/>
      <c r="E4" s="35"/>
      <c r="G4" s="27"/>
      <c r="H4" s="27"/>
      <c r="I4" s="27"/>
      <c r="J4" s="27"/>
      <c r="K4" s="27"/>
      <c r="L4" s="27"/>
      <c r="M4" s="27"/>
      <c r="N4" s="27"/>
      <c r="O4" s="27"/>
      <c r="P4" s="27"/>
      <c r="Q4" s="36"/>
    </row>
    <row r="5" spans="1:19" ht="35.25" customHeight="1">
      <c r="A5" s="633" t="s">
        <v>700</v>
      </c>
      <c r="B5" s="635" t="s">
        <v>1</v>
      </c>
      <c r="C5" s="635"/>
      <c r="D5" s="635"/>
      <c r="E5" s="635" t="s">
        <v>249</v>
      </c>
      <c r="F5" s="635"/>
      <c r="G5" s="635"/>
      <c r="H5" s="635" t="s">
        <v>250</v>
      </c>
      <c r="I5" s="635"/>
      <c r="J5" s="210" t="s">
        <v>2</v>
      </c>
      <c r="K5" s="211"/>
      <c r="L5" s="211"/>
      <c r="M5" s="211"/>
      <c r="N5" s="211"/>
      <c r="O5" s="636" t="s">
        <v>251</v>
      </c>
      <c r="P5" s="636"/>
      <c r="Q5" s="637" t="s">
        <v>187</v>
      </c>
      <c r="R5" s="631" t="s">
        <v>872</v>
      </c>
      <c r="S5" s="268"/>
    </row>
    <row r="6" spans="1:19" ht="51.75" thickBot="1">
      <c r="A6" s="634"/>
      <c r="B6" s="269" t="s">
        <v>7</v>
      </c>
      <c r="C6" s="269" t="s">
        <v>252</v>
      </c>
      <c r="D6" s="269" t="s">
        <v>189</v>
      </c>
      <c r="E6" s="269" t="s">
        <v>253</v>
      </c>
      <c r="F6" s="269" t="s">
        <v>254</v>
      </c>
      <c r="G6" s="269" t="s">
        <v>255</v>
      </c>
      <c r="H6" s="269" t="s">
        <v>3</v>
      </c>
      <c r="I6" s="269" t="s">
        <v>256</v>
      </c>
      <c r="J6" s="269" t="s">
        <v>5</v>
      </c>
      <c r="K6" s="269" t="s">
        <v>255</v>
      </c>
      <c r="L6" s="269" t="s">
        <v>192</v>
      </c>
      <c r="M6" s="269" t="s">
        <v>193</v>
      </c>
      <c r="N6" s="270" t="s">
        <v>257</v>
      </c>
      <c r="O6" s="271" t="s">
        <v>195</v>
      </c>
      <c r="P6" s="271" t="s">
        <v>258</v>
      </c>
      <c r="Q6" s="638"/>
      <c r="R6" s="632"/>
      <c r="S6" s="268"/>
    </row>
    <row r="7" spans="1:19" ht="88.5" customHeight="1">
      <c r="A7" s="272" t="s">
        <v>885</v>
      </c>
      <c r="B7" s="273" t="s">
        <v>259</v>
      </c>
      <c r="C7" s="274" t="s">
        <v>629</v>
      </c>
      <c r="D7" s="274" t="s">
        <v>260</v>
      </c>
      <c r="E7" s="275" t="s">
        <v>244</v>
      </c>
      <c r="F7" s="275">
        <v>100</v>
      </c>
      <c r="G7" s="275" t="s">
        <v>261</v>
      </c>
      <c r="H7" s="275" t="s">
        <v>236</v>
      </c>
      <c r="I7" s="275" t="s">
        <v>262</v>
      </c>
      <c r="J7" s="275" t="s">
        <v>613</v>
      </c>
      <c r="K7" s="275" t="s">
        <v>263</v>
      </c>
      <c r="L7" s="274">
        <v>2</v>
      </c>
      <c r="M7" s="274" t="s">
        <v>264</v>
      </c>
      <c r="N7" s="274" t="s">
        <v>265</v>
      </c>
      <c r="O7" s="276" t="s">
        <v>636</v>
      </c>
      <c r="P7" s="276" t="s">
        <v>293</v>
      </c>
      <c r="Q7" s="276" t="s">
        <v>266</v>
      </c>
      <c r="R7" s="277" t="s">
        <v>723</v>
      </c>
      <c r="S7" s="268"/>
    </row>
    <row r="8" spans="1:18" ht="12.75">
      <c r="A8" s="278"/>
      <c r="B8" s="41"/>
      <c r="C8" s="41"/>
      <c r="D8" s="29"/>
      <c r="E8" s="41"/>
      <c r="F8" s="41"/>
      <c r="G8" s="41"/>
      <c r="H8" s="29" t="s">
        <v>267</v>
      </c>
      <c r="I8" s="29" t="s">
        <v>268</v>
      </c>
      <c r="J8" s="29"/>
      <c r="K8" s="29"/>
      <c r="L8" s="29"/>
      <c r="M8" s="29"/>
      <c r="N8" s="29"/>
      <c r="O8" s="42"/>
      <c r="P8" s="42"/>
      <c r="Q8" s="40"/>
      <c r="R8" s="279"/>
    </row>
    <row r="9" spans="1:19" s="44" customFormat="1" ht="55.5" customHeight="1">
      <c r="A9" s="278" t="s">
        <v>885</v>
      </c>
      <c r="B9" s="39" t="s">
        <v>259</v>
      </c>
      <c r="C9" s="28" t="s">
        <v>632</v>
      </c>
      <c r="D9" s="28" t="s">
        <v>260</v>
      </c>
      <c r="E9" s="29" t="s">
        <v>244</v>
      </c>
      <c r="F9" s="29">
        <v>100</v>
      </c>
      <c r="G9" s="29" t="s">
        <v>261</v>
      </c>
      <c r="H9" s="29" t="s">
        <v>236</v>
      </c>
      <c r="I9" s="29" t="s">
        <v>262</v>
      </c>
      <c r="J9" s="29" t="s">
        <v>613</v>
      </c>
      <c r="K9" s="29" t="s">
        <v>263</v>
      </c>
      <c r="L9" s="28">
        <v>2</v>
      </c>
      <c r="M9" s="28" t="s">
        <v>264</v>
      </c>
      <c r="N9" s="28" t="s">
        <v>265</v>
      </c>
      <c r="O9" s="40" t="s">
        <v>635</v>
      </c>
      <c r="P9" s="40" t="s">
        <v>293</v>
      </c>
      <c r="Q9" s="40" t="s">
        <v>266</v>
      </c>
      <c r="R9" s="279"/>
      <c r="S9"/>
    </row>
    <row r="10" spans="1:18" ht="12.75">
      <c r="A10" s="278"/>
      <c r="B10" s="41"/>
      <c r="C10" s="41"/>
      <c r="D10" s="29"/>
      <c r="E10" s="41"/>
      <c r="F10" s="41"/>
      <c r="G10" s="41"/>
      <c r="H10" s="29" t="s">
        <v>267</v>
      </c>
      <c r="I10" s="29" t="s">
        <v>268</v>
      </c>
      <c r="J10" s="29"/>
      <c r="K10" s="29"/>
      <c r="L10" s="29"/>
      <c r="M10" s="29"/>
      <c r="N10" s="29"/>
      <c r="O10" s="42"/>
      <c r="P10" s="42"/>
      <c r="Q10" s="40"/>
      <c r="R10" s="279"/>
    </row>
    <row r="11" spans="1:18" ht="42" customHeight="1">
      <c r="A11" s="278" t="s">
        <v>886</v>
      </c>
      <c r="B11" s="39" t="s">
        <v>259</v>
      </c>
      <c r="C11" s="28" t="s">
        <v>630</v>
      </c>
      <c r="D11" s="28" t="s">
        <v>260</v>
      </c>
      <c r="E11" s="29" t="s">
        <v>244</v>
      </c>
      <c r="F11" s="29" t="s">
        <v>644</v>
      </c>
      <c r="G11" s="29" t="s">
        <v>261</v>
      </c>
      <c r="H11" s="29" t="s">
        <v>236</v>
      </c>
      <c r="I11" s="29" t="s">
        <v>262</v>
      </c>
      <c r="J11" s="29" t="s">
        <v>613</v>
      </c>
      <c r="K11" s="29" t="s">
        <v>263</v>
      </c>
      <c r="L11" s="28">
        <v>2</v>
      </c>
      <c r="M11" s="28" t="s">
        <v>264</v>
      </c>
      <c r="N11" s="28" t="s">
        <v>265</v>
      </c>
      <c r="O11" s="40" t="s">
        <v>634</v>
      </c>
      <c r="P11" s="40" t="s">
        <v>293</v>
      </c>
      <c r="Q11" s="40"/>
      <c r="R11" s="279"/>
    </row>
    <row r="12" spans="1:18" ht="12.75">
      <c r="A12" s="278"/>
      <c r="B12" s="41"/>
      <c r="C12" s="41"/>
      <c r="D12" s="29"/>
      <c r="E12" s="41"/>
      <c r="F12" s="41"/>
      <c r="G12" s="41"/>
      <c r="H12" s="29" t="s">
        <v>267</v>
      </c>
      <c r="I12" s="29" t="s">
        <v>268</v>
      </c>
      <c r="J12" s="29"/>
      <c r="K12" s="29"/>
      <c r="L12" s="29"/>
      <c r="M12" s="29"/>
      <c r="N12" s="29"/>
      <c r="O12" s="42"/>
      <c r="P12" s="42"/>
      <c r="Q12" s="40"/>
      <c r="R12" s="279"/>
    </row>
    <row r="13" spans="1:18" ht="51" customHeight="1">
      <c r="A13" s="278" t="s">
        <v>887</v>
      </c>
      <c r="B13" s="39" t="s">
        <v>259</v>
      </c>
      <c r="C13" s="28" t="s">
        <v>631</v>
      </c>
      <c r="D13" s="28" t="s">
        <v>260</v>
      </c>
      <c r="E13" s="29" t="s">
        <v>269</v>
      </c>
      <c r="F13" s="29" t="s">
        <v>270</v>
      </c>
      <c r="G13" s="29" t="s">
        <v>261</v>
      </c>
      <c r="H13" s="29" t="s">
        <v>236</v>
      </c>
      <c r="I13" s="29" t="s">
        <v>262</v>
      </c>
      <c r="J13" s="29" t="s">
        <v>612</v>
      </c>
      <c r="K13" s="29" t="s">
        <v>263</v>
      </c>
      <c r="L13" s="28">
        <v>2</v>
      </c>
      <c r="M13" s="28" t="s">
        <v>264</v>
      </c>
      <c r="N13" s="28" t="s">
        <v>265</v>
      </c>
      <c r="O13" s="40" t="s">
        <v>633</v>
      </c>
      <c r="P13" s="40" t="s">
        <v>293</v>
      </c>
      <c r="Q13" s="40"/>
      <c r="R13" s="279"/>
    </row>
    <row r="14" spans="1:18" ht="12.75">
      <c r="A14" s="278"/>
      <c r="B14" s="41"/>
      <c r="C14" s="41"/>
      <c r="D14" s="29"/>
      <c r="E14" s="41"/>
      <c r="F14" s="41"/>
      <c r="G14" s="41"/>
      <c r="H14" s="29" t="s">
        <v>267</v>
      </c>
      <c r="I14" s="29" t="s">
        <v>268</v>
      </c>
      <c r="J14" s="29"/>
      <c r="K14" s="29"/>
      <c r="L14" s="29"/>
      <c r="M14" s="29"/>
      <c r="N14" s="29"/>
      <c r="O14" s="42"/>
      <c r="P14" s="42"/>
      <c r="Q14" s="40"/>
      <c r="R14" s="279"/>
    </row>
    <row r="15" spans="1:18" ht="12.75">
      <c r="A15" s="278"/>
      <c r="B15" s="41"/>
      <c r="C15" s="41"/>
      <c r="D15" s="29"/>
      <c r="E15" s="41"/>
      <c r="F15" s="41"/>
      <c r="G15" s="41"/>
      <c r="H15" s="29"/>
      <c r="I15" s="29"/>
      <c r="J15" s="29"/>
      <c r="K15" s="29"/>
      <c r="L15" s="29"/>
      <c r="M15" s="29"/>
      <c r="N15" s="29"/>
      <c r="O15" s="42"/>
      <c r="P15" s="42"/>
      <c r="Q15" s="40"/>
      <c r="R15" s="279"/>
    </row>
    <row r="16" spans="1:18" ht="62.25" customHeight="1">
      <c r="A16" s="278" t="s">
        <v>888</v>
      </c>
      <c r="B16" s="39" t="s">
        <v>259</v>
      </c>
      <c r="C16" s="39" t="s">
        <v>271</v>
      </c>
      <c r="D16" s="28" t="s">
        <v>272</v>
      </c>
      <c r="E16" s="29" t="s">
        <v>614</v>
      </c>
      <c r="F16" s="29" t="s">
        <v>479</v>
      </c>
      <c r="G16" s="29" t="s">
        <v>261</v>
      </c>
      <c r="H16" s="29" t="s">
        <v>236</v>
      </c>
      <c r="I16" s="29" t="s">
        <v>273</v>
      </c>
      <c r="J16" s="29" t="s">
        <v>322</v>
      </c>
      <c r="K16" s="29" t="s">
        <v>274</v>
      </c>
      <c r="L16" s="28">
        <v>2</v>
      </c>
      <c r="M16" s="28" t="s">
        <v>264</v>
      </c>
      <c r="N16" s="28" t="s">
        <v>265</v>
      </c>
      <c r="O16" s="40" t="s">
        <v>643</v>
      </c>
      <c r="P16" s="40" t="s">
        <v>611</v>
      </c>
      <c r="Q16" s="40"/>
      <c r="R16" s="279"/>
    </row>
    <row r="17" spans="1:18" ht="12.75">
      <c r="A17" s="278"/>
      <c r="B17" s="41"/>
      <c r="C17" s="41"/>
      <c r="D17" s="29"/>
      <c r="E17" s="41"/>
      <c r="F17" s="41"/>
      <c r="G17" s="41"/>
      <c r="H17" s="29"/>
      <c r="I17" s="29"/>
      <c r="J17" s="29"/>
      <c r="K17" s="29"/>
      <c r="L17" s="29"/>
      <c r="M17" s="29"/>
      <c r="N17" s="29"/>
      <c r="O17" s="42"/>
      <c r="P17" s="42"/>
      <c r="Q17" s="40"/>
      <c r="R17" s="279"/>
    </row>
    <row r="18" spans="1:18" s="214" customFormat="1" ht="38.25">
      <c r="A18" s="278" t="s">
        <v>889</v>
      </c>
      <c r="B18" s="212" t="s">
        <v>275</v>
      </c>
      <c r="C18" s="212" t="s">
        <v>276</v>
      </c>
      <c r="D18" s="212" t="s">
        <v>211</v>
      </c>
      <c r="E18" s="212" t="s">
        <v>277</v>
      </c>
      <c r="F18" s="212">
        <v>30</v>
      </c>
      <c r="G18" s="212" t="s">
        <v>278</v>
      </c>
      <c r="H18" s="212" t="s">
        <v>236</v>
      </c>
      <c r="I18" s="212" t="s">
        <v>279</v>
      </c>
      <c r="J18" s="212" t="s">
        <v>280</v>
      </c>
      <c r="K18" s="212" t="s">
        <v>278</v>
      </c>
      <c r="L18" s="212">
        <v>2</v>
      </c>
      <c r="M18" s="213" t="s">
        <v>264</v>
      </c>
      <c r="N18" s="213" t="s">
        <v>265</v>
      </c>
      <c r="O18" s="40" t="s">
        <v>625</v>
      </c>
      <c r="P18" s="40" t="s">
        <v>11</v>
      </c>
      <c r="Q18" s="40"/>
      <c r="R18" s="279"/>
    </row>
    <row r="19" spans="1:18" s="214" customFormat="1" ht="12.75">
      <c r="A19" s="278"/>
      <c r="B19" s="215"/>
      <c r="C19" s="215"/>
      <c r="D19" s="212"/>
      <c r="E19" s="215"/>
      <c r="F19" s="215"/>
      <c r="G19" s="215"/>
      <c r="H19" s="212" t="s">
        <v>267</v>
      </c>
      <c r="I19" s="212" t="s">
        <v>268</v>
      </c>
      <c r="J19" s="212"/>
      <c r="K19" s="212"/>
      <c r="L19" s="212"/>
      <c r="M19" s="212"/>
      <c r="N19" s="212"/>
      <c r="O19" s="40"/>
      <c r="P19" s="40"/>
      <c r="Q19" s="40"/>
      <c r="R19" s="279"/>
    </row>
    <row r="20" spans="1:18" s="214" customFormat="1" ht="25.5">
      <c r="A20" s="278" t="s">
        <v>890</v>
      </c>
      <c r="B20" s="213" t="s">
        <v>259</v>
      </c>
      <c r="C20" s="216" t="s">
        <v>282</v>
      </c>
      <c r="D20" s="213" t="s">
        <v>211</v>
      </c>
      <c r="E20" s="212">
        <v>0</v>
      </c>
      <c r="F20" s="212" t="s">
        <v>565</v>
      </c>
      <c r="G20" s="212" t="s">
        <v>261</v>
      </c>
      <c r="H20" s="212" t="s">
        <v>236</v>
      </c>
      <c r="I20" s="212" t="s">
        <v>279</v>
      </c>
      <c r="J20" s="212" t="s">
        <v>891</v>
      </c>
      <c r="K20" s="212" t="s">
        <v>274</v>
      </c>
      <c r="L20" s="212">
        <v>2</v>
      </c>
      <c r="M20" s="213" t="s">
        <v>264</v>
      </c>
      <c r="N20" s="213" t="s">
        <v>265</v>
      </c>
      <c r="O20" s="40" t="s">
        <v>284</v>
      </c>
      <c r="P20" s="40" t="s">
        <v>611</v>
      </c>
      <c r="Q20" s="40"/>
      <c r="R20" s="279"/>
    </row>
    <row r="21" spans="1:18" s="214" customFormat="1" ht="12.75">
      <c r="A21" s="278"/>
      <c r="B21" s="215"/>
      <c r="C21" s="215"/>
      <c r="D21" s="212"/>
      <c r="E21" s="215"/>
      <c r="F21" s="215"/>
      <c r="G21" s="215"/>
      <c r="H21" s="212"/>
      <c r="I21" s="212"/>
      <c r="J21" s="212"/>
      <c r="K21" s="212"/>
      <c r="L21" s="212"/>
      <c r="M21" s="212"/>
      <c r="N21" s="212"/>
      <c r="O21" s="40"/>
      <c r="P21" s="40"/>
      <c r="Q21" s="40"/>
      <c r="R21" s="279"/>
    </row>
    <row r="22" spans="1:18" s="214" customFormat="1" ht="12.75">
      <c r="A22" s="630" t="s">
        <v>892</v>
      </c>
      <c r="B22" s="606" t="s">
        <v>259</v>
      </c>
      <c r="C22" s="606" t="s">
        <v>893</v>
      </c>
      <c r="D22" s="606" t="s">
        <v>211</v>
      </c>
      <c r="E22" s="212" t="s">
        <v>618</v>
      </c>
      <c r="F22" s="212" t="s">
        <v>623</v>
      </c>
      <c r="G22" s="212" t="s">
        <v>261</v>
      </c>
      <c r="H22" s="212" t="s">
        <v>236</v>
      </c>
      <c r="I22" s="212" t="s">
        <v>273</v>
      </c>
      <c r="J22" s="212" t="s">
        <v>614</v>
      </c>
      <c r="K22" s="212" t="s">
        <v>274</v>
      </c>
      <c r="L22" s="212">
        <v>2</v>
      </c>
      <c r="M22" s="213" t="s">
        <v>264</v>
      </c>
      <c r="N22" s="213" t="s">
        <v>265</v>
      </c>
      <c r="O22" s="40" t="s">
        <v>284</v>
      </c>
      <c r="P22" s="40" t="s">
        <v>611</v>
      </c>
      <c r="Q22" s="40"/>
      <c r="R22" s="279"/>
    </row>
    <row r="23" spans="1:18" s="214" customFormat="1" ht="12.75">
      <c r="A23" s="630"/>
      <c r="B23" s="606"/>
      <c r="C23" s="606"/>
      <c r="D23" s="606"/>
      <c r="E23" s="212" t="s">
        <v>619</v>
      </c>
      <c r="F23" s="212" t="s">
        <v>622</v>
      </c>
      <c r="G23" s="212" t="s">
        <v>261</v>
      </c>
      <c r="H23" s="212" t="s">
        <v>236</v>
      </c>
      <c r="I23" s="212" t="s">
        <v>617</v>
      </c>
      <c r="J23" s="212" t="s">
        <v>614</v>
      </c>
      <c r="K23" s="212" t="s">
        <v>274</v>
      </c>
      <c r="L23" s="212">
        <v>2</v>
      </c>
      <c r="M23" s="213" t="s">
        <v>264</v>
      </c>
      <c r="N23" s="213" t="s">
        <v>265</v>
      </c>
      <c r="O23" s="40" t="s">
        <v>284</v>
      </c>
      <c r="P23" s="40" t="s">
        <v>611</v>
      </c>
      <c r="Q23" s="40"/>
      <c r="R23" s="279"/>
    </row>
    <row r="24" spans="1:18" s="214" customFormat="1" ht="12.75">
      <c r="A24" s="630"/>
      <c r="B24" s="606"/>
      <c r="C24" s="606"/>
      <c r="D24" s="606"/>
      <c r="E24" s="212" t="s">
        <v>620</v>
      </c>
      <c r="F24" s="212" t="s">
        <v>621</v>
      </c>
      <c r="G24" s="212" t="s">
        <v>261</v>
      </c>
      <c r="H24" s="212" t="s">
        <v>236</v>
      </c>
      <c r="I24" s="212" t="s">
        <v>262</v>
      </c>
      <c r="J24" s="213" t="s">
        <v>243</v>
      </c>
      <c r="K24" s="212" t="s">
        <v>274</v>
      </c>
      <c r="L24" s="212">
        <v>2</v>
      </c>
      <c r="M24" s="213" t="s">
        <v>264</v>
      </c>
      <c r="N24" s="213" t="s">
        <v>265</v>
      </c>
      <c r="O24" s="40" t="s">
        <v>284</v>
      </c>
      <c r="P24" s="40" t="s">
        <v>611</v>
      </c>
      <c r="Q24" s="40"/>
      <c r="R24" s="279"/>
    </row>
    <row r="25" spans="1:18" s="214" customFormat="1" ht="12.75" customHeight="1">
      <c r="A25" s="278"/>
      <c r="B25" s="215"/>
      <c r="C25" s="215"/>
      <c r="D25" s="212"/>
      <c r="E25" s="215"/>
      <c r="F25" s="215"/>
      <c r="G25" s="215"/>
      <c r="H25" s="212"/>
      <c r="I25" s="212"/>
      <c r="J25" s="212"/>
      <c r="K25" s="212"/>
      <c r="L25" s="212"/>
      <c r="M25" s="212"/>
      <c r="N25" s="212"/>
      <c r="O25" s="40"/>
      <c r="P25" s="40"/>
      <c r="Q25" s="40"/>
      <c r="R25" s="279"/>
    </row>
    <row r="26" spans="1:18" s="214" customFormat="1" ht="12.75" customHeight="1">
      <c r="A26" s="630" t="s">
        <v>894</v>
      </c>
      <c r="B26" s="606" t="s">
        <v>259</v>
      </c>
      <c r="C26" s="606" t="s">
        <v>626</v>
      </c>
      <c r="D26" s="606" t="s">
        <v>211</v>
      </c>
      <c r="E26" s="212" t="s">
        <v>350</v>
      </c>
      <c r="F26" s="212" t="s">
        <v>454</v>
      </c>
      <c r="G26" s="212" t="s">
        <v>261</v>
      </c>
      <c r="H26" s="212" t="s">
        <v>236</v>
      </c>
      <c r="I26" s="212" t="s">
        <v>273</v>
      </c>
      <c r="J26" s="212" t="s">
        <v>614</v>
      </c>
      <c r="K26" s="212" t="s">
        <v>274</v>
      </c>
      <c r="L26" s="212">
        <v>2</v>
      </c>
      <c r="M26" s="213" t="s">
        <v>264</v>
      </c>
      <c r="N26" s="213" t="s">
        <v>265</v>
      </c>
      <c r="O26" s="40" t="s">
        <v>284</v>
      </c>
      <c r="P26" s="40" t="s">
        <v>611</v>
      </c>
      <c r="Q26" s="40"/>
      <c r="R26" s="279"/>
    </row>
    <row r="27" spans="1:18" s="214" customFormat="1" ht="12.75">
      <c r="A27" s="630"/>
      <c r="B27" s="606"/>
      <c r="C27" s="606"/>
      <c r="D27" s="606"/>
      <c r="E27" s="212" t="s">
        <v>454</v>
      </c>
      <c r="F27" s="212" t="s">
        <v>479</v>
      </c>
      <c r="G27" s="212" t="s">
        <v>261</v>
      </c>
      <c r="H27" s="212" t="s">
        <v>236</v>
      </c>
      <c r="I27" s="212" t="s">
        <v>617</v>
      </c>
      <c r="J27" s="212" t="s">
        <v>614</v>
      </c>
      <c r="K27" s="212" t="s">
        <v>274</v>
      </c>
      <c r="L27" s="212">
        <v>2</v>
      </c>
      <c r="M27" s="213" t="s">
        <v>264</v>
      </c>
      <c r="N27" s="213" t="s">
        <v>265</v>
      </c>
      <c r="O27" s="40" t="s">
        <v>284</v>
      </c>
      <c r="P27" s="40" t="s">
        <v>611</v>
      </c>
      <c r="Q27" s="40"/>
      <c r="R27" s="279"/>
    </row>
    <row r="28" spans="1:18" ht="12.75">
      <c r="A28" s="278"/>
      <c r="B28" s="41"/>
      <c r="C28" s="41"/>
      <c r="D28" s="29"/>
      <c r="E28" s="41"/>
      <c r="F28" s="41"/>
      <c r="G28" s="41"/>
      <c r="H28" s="29"/>
      <c r="I28" s="29"/>
      <c r="J28" s="29"/>
      <c r="K28" s="29"/>
      <c r="L28" s="29"/>
      <c r="M28" s="29"/>
      <c r="N28" s="29"/>
      <c r="O28" s="42"/>
      <c r="P28" s="42"/>
      <c r="Q28" s="40"/>
      <c r="R28" s="279"/>
    </row>
    <row r="29" spans="1:18" ht="25.5">
      <c r="A29" s="278" t="s">
        <v>895</v>
      </c>
      <c r="B29" s="28" t="s">
        <v>259</v>
      </c>
      <c r="C29" s="39" t="s">
        <v>286</v>
      </c>
      <c r="D29" s="28" t="s">
        <v>211</v>
      </c>
      <c r="E29" s="29">
        <v>0</v>
      </c>
      <c r="F29" s="29" t="s">
        <v>204</v>
      </c>
      <c r="G29" s="29" t="s">
        <v>261</v>
      </c>
      <c r="H29" s="29" t="s">
        <v>236</v>
      </c>
      <c r="I29" s="29" t="s">
        <v>273</v>
      </c>
      <c r="J29" s="32" t="s">
        <v>322</v>
      </c>
      <c r="K29" s="29" t="s">
        <v>274</v>
      </c>
      <c r="L29" s="29">
        <v>2</v>
      </c>
      <c r="M29" s="28" t="s">
        <v>264</v>
      </c>
      <c r="N29" s="28" t="s">
        <v>265</v>
      </c>
      <c r="O29" s="43" t="s">
        <v>284</v>
      </c>
      <c r="P29" s="43" t="s">
        <v>611</v>
      </c>
      <c r="Q29" s="40"/>
      <c r="R29" s="279"/>
    </row>
    <row r="30" spans="1:18" ht="12.75">
      <c r="A30" s="278"/>
      <c r="B30" s="41"/>
      <c r="C30" s="41"/>
      <c r="D30" s="29"/>
      <c r="E30" s="41"/>
      <c r="F30" s="41"/>
      <c r="G30" s="41"/>
      <c r="H30" s="29"/>
      <c r="I30" s="29" t="s">
        <v>268</v>
      </c>
      <c r="J30" s="29"/>
      <c r="K30" s="29"/>
      <c r="L30" s="29"/>
      <c r="M30" s="29"/>
      <c r="N30" s="29"/>
      <c r="O30" s="42"/>
      <c r="P30" s="42"/>
      <c r="Q30" s="40"/>
      <c r="R30" s="279"/>
    </row>
    <row r="31" spans="1:18" ht="38.25">
      <c r="A31" s="278" t="s">
        <v>896</v>
      </c>
      <c r="B31" s="28" t="s">
        <v>259</v>
      </c>
      <c r="C31" s="39" t="s">
        <v>287</v>
      </c>
      <c r="D31" s="28" t="s">
        <v>14</v>
      </c>
      <c r="E31" s="29">
        <v>300</v>
      </c>
      <c r="F31" s="29" t="s">
        <v>565</v>
      </c>
      <c r="G31" s="29" t="s">
        <v>261</v>
      </c>
      <c r="H31" s="29" t="s">
        <v>236</v>
      </c>
      <c r="I31" s="29" t="s">
        <v>279</v>
      </c>
      <c r="J31" s="29" t="s">
        <v>395</v>
      </c>
      <c r="K31" s="29" t="s">
        <v>274</v>
      </c>
      <c r="L31" s="29">
        <v>2</v>
      </c>
      <c r="M31" s="28" t="s">
        <v>264</v>
      </c>
      <c r="N31" s="28" t="s">
        <v>265</v>
      </c>
      <c r="O31" s="43" t="s">
        <v>276</v>
      </c>
      <c r="P31" s="43" t="s">
        <v>611</v>
      </c>
      <c r="Q31" s="40"/>
      <c r="R31" s="279"/>
    </row>
    <row r="32" spans="1:18" ht="12.75">
      <c r="A32" s="278"/>
      <c r="B32" s="41"/>
      <c r="C32" s="41"/>
      <c r="D32" s="29"/>
      <c r="E32" s="41"/>
      <c r="F32" s="41"/>
      <c r="G32" s="41"/>
      <c r="H32" s="29" t="s">
        <v>267</v>
      </c>
      <c r="I32" s="29" t="s">
        <v>615</v>
      </c>
      <c r="J32" s="29"/>
      <c r="K32" s="29"/>
      <c r="L32" s="29"/>
      <c r="M32" s="29"/>
      <c r="N32" s="29"/>
      <c r="O32" s="42"/>
      <c r="P32" s="42"/>
      <c r="Q32" s="40"/>
      <c r="R32" s="279"/>
    </row>
    <row r="33" spans="1:18" ht="38.25">
      <c r="A33" s="278" t="s">
        <v>897</v>
      </c>
      <c r="B33" s="28" t="s">
        <v>259</v>
      </c>
      <c r="C33" s="39" t="s">
        <v>645</v>
      </c>
      <c r="D33" s="28" t="s">
        <v>211</v>
      </c>
      <c r="E33" s="29">
        <v>0</v>
      </c>
      <c r="F33" s="29" t="s">
        <v>204</v>
      </c>
      <c r="G33" s="29" t="s">
        <v>261</v>
      </c>
      <c r="H33" s="29" t="s">
        <v>236</v>
      </c>
      <c r="I33" s="29" t="s">
        <v>262</v>
      </c>
      <c r="J33" s="28" t="s">
        <v>243</v>
      </c>
      <c r="K33" s="29" t="s">
        <v>274</v>
      </c>
      <c r="L33" s="29">
        <v>2</v>
      </c>
      <c r="M33" s="28" t="s">
        <v>264</v>
      </c>
      <c r="N33" s="28" t="s">
        <v>265</v>
      </c>
      <c r="O33" s="43" t="s">
        <v>284</v>
      </c>
      <c r="P33" s="43" t="s">
        <v>611</v>
      </c>
      <c r="Q33" s="40"/>
      <c r="R33" s="279"/>
    </row>
    <row r="34" spans="1:18" ht="12.75">
      <c r="A34" s="278"/>
      <c r="B34" s="28"/>
      <c r="C34" s="39"/>
      <c r="D34" s="28"/>
      <c r="E34" s="29"/>
      <c r="F34" s="29"/>
      <c r="G34" s="29"/>
      <c r="H34" s="29"/>
      <c r="I34" s="29"/>
      <c r="J34" s="28"/>
      <c r="K34" s="29"/>
      <c r="L34" s="29"/>
      <c r="M34" s="28"/>
      <c r="N34" s="28"/>
      <c r="O34" s="43"/>
      <c r="P34" s="43"/>
      <c r="Q34" s="40"/>
      <c r="R34" s="279"/>
    </row>
    <row r="35" spans="1:18" ht="25.5">
      <c r="A35" s="278" t="s">
        <v>898</v>
      </c>
      <c r="B35" s="28" t="s">
        <v>259</v>
      </c>
      <c r="C35" s="39" t="s">
        <v>646</v>
      </c>
      <c r="D35" s="28" t="s">
        <v>211</v>
      </c>
      <c r="E35" s="29">
        <v>0</v>
      </c>
      <c r="F35" s="29" t="s">
        <v>270</v>
      </c>
      <c r="G35" s="29" t="s">
        <v>261</v>
      </c>
      <c r="H35" s="29" t="s">
        <v>236</v>
      </c>
      <c r="I35" s="29" t="s">
        <v>273</v>
      </c>
      <c r="J35" s="28" t="s">
        <v>614</v>
      </c>
      <c r="K35" s="29" t="s">
        <v>274</v>
      </c>
      <c r="L35" s="29">
        <v>2</v>
      </c>
      <c r="M35" s="28" t="s">
        <v>264</v>
      </c>
      <c r="N35" s="28" t="s">
        <v>265</v>
      </c>
      <c r="O35" s="43" t="s">
        <v>284</v>
      </c>
      <c r="P35" s="43" t="s">
        <v>611</v>
      </c>
      <c r="Q35" s="40"/>
      <c r="R35" s="279"/>
    </row>
    <row r="36" spans="1:18" ht="12.75">
      <c r="A36" s="278"/>
      <c r="B36" s="28"/>
      <c r="C36" s="39"/>
      <c r="D36" s="28"/>
      <c r="E36" s="29"/>
      <c r="F36" s="29"/>
      <c r="G36" s="29"/>
      <c r="H36" s="29"/>
      <c r="I36" s="29"/>
      <c r="J36" s="28"/>
      <c r="K36" s="29"/>
      <c r="L36" s="29"/>
      <c r="M36" s="28"/>
      <c r="N36" s="28"/>
      <c r="O36" s="43"/>
      <c r="P36" s="43"/>
      <c r="Q36" s="40"/>
      <c r="R36" s="279"/>
    </row>
    <row r="37" spans="1:18" ht="38.25">
      <c r="A37" s="278" t="s">
        <v>899</v>
      </c>
      <c r="B37" s="28" t="s">
        <v>259</v>
      </c>
      <c r="C37" s="39" t="s">
        <v>639</v>
      </c>
      <c r="D37" s="28" t="s">
        <v>14</v>
      </c>
      <c r="E37" s="29">
        <v>0</v>
      </c>
      <c r="F37" s="29" t="s">
        <v>637</v>
      </c>
      <c r="G37" s="29" t="s">
        <v>261</v>
      </c>
      <c r="H37" s="29" t="s">
        <v>236</v>
      </c>
      <c r="I37" s="29" t="s">
        <v>273</v>
      </c>
      <c r="J37" s="29" t="s">
        <v>285</v>
      </c>
      <c r="K37" s="29" t="s">
        <v>274</v>
      </c>
      <c r="L37" s="29">
        <v>2</v>
      </c>
      <c r="M37" s="28" t="s">
        <v>264</v>
      </c>
      <c r="N37" s="28" t="s">
        <v>265</v>
      </c>
      <c r="O37" s="43" t="s">
        <v>288</v>
      </c>
      <c r="P37" s="43" t="s">
        <v>611</v>
      </c>
      <c r="Q37" s="40"/>
      <c r="R37" s="279"/>
    </row>
    <row r="38" spans="1:18" ht="12.75">
      <c r="A38" s="278"/>
      <c r="B38" s="41"/>
      <c r="C38" s="41"/>
      <c r="D38" s="28"/>
      <c r="E38" s="41"/>
      <c r="F38" s="41"/>
      <c r="G38" s="41"/>
      <c r="H38" s="29" t="s">
        <v>267</v>
      </c>
      <c r="I38" s="29" t="s">
        <v>268</v>
      </c>
      <c r="J38" s="29"/>
      <c r="K38" s="29"/>
      <c r="L38" s="29"/>
      <c r="M38" s="29"/>
      <c r="N38" s="29"/>
      <c r="O38" s="42"/>
      <c r="P38" s="42"/>
      <c r="Q38" s="40"/>
      <c r="R38" s="279"/>
    </row>
    <row r="39" spans="1:18" ht="38.25">
      <c r="A39" s="278" t="s">
        <v>900</v>
      </c>
      <c r="B39" s="28" t="s">
        <v>259</v>
      </c>
      <c r="C39" s="39" t="s">
        <v>639</v>
      </c>
      <c r="D39" s="28" t="s">
        <v>14</v>
      </c>
      <c r="E39" s="29">
        <v>0</v>
      </c>
      <c r="F39" s="29" t="s">
        <v>637</v>
      </c>
      <c r="G39" s="29" t="s">
        <v>261</v>
      </c>
      <c r="H39" s="29" t="s">
        <v>236</v>
      </c>
      <c r="I39" s="29" t="s">
        <v>273</v>
      </c>
      <c r="J39" s="29" t="s">
        <v>243</v>
      </c>
      <c r="K39" s="29" t="s">
        <v>274</v>
      </c>
      <c r="L39" s="29">
        <v>2</v>
      </c>
      <c r="M39" s="28" t="s">
        <v>264</v>
      </c>
      <c r="N39" s="28" t="s">
        <v>265</v>
      </c>
      <c r="O39" s="40" t="s">
        <v>616</v>
      </c>
      <c r="P39" s="43" t="s">
        <v>611</v>
      </c>
      <c r="Q39" s="40"/>
      <c r="R39" s="279"/>
    </row>
    <row r="40" spans="1:18" ht="12.75">
      <c r="A40" s="278"/>
      <c r="B40" s="41"/>
      <c r="C40" s="41"/>
      <c r="D40" s="28"/>
      <c r="E40" s="41"/>
      <c r="F40" s="41"/>
      <c r="G40" s="41"/>
      <c r="H40" s="29" t="s">
        <v>267</v>
      </c>
      <c r="I40" s="29" t="s">
        <v>268</v>
      </c>
      <c r="J40" s="29"/>
      <c r="K40" s="29"/>
      <c r="L40" s="29"/>
      <c r="M40" s="29"/>
      <c r="N40" s="29"/>
      <c r="O40" s="42"/>
      <c r="P40" s="42"/>
      <c r="Q40" s="40"/>
      <c r="R40" s="279"/>
    </row>
    <row r="41" spans="1:18" ht="25.5">
      <c r="A41" s="278" t="s">
        <v>901</v>
      </c>
      <c r="B41" s="28" t="s">
        <v>259</v>
      </c>
      <c r="C41" s="39" t="s">
        <v>289</v>
      </c>
      <c r="D41" s="28" t="s">
        <v>14</v>
      </c>
      <c r="E41" s="29">
        <v>0</v>
      </c>
      <c r="F41" s="29" t="s">
        <v>614</v>
      </c>
      <c r="G41" s="29" t="s">
        <v>290</v>
      </c>
      <c r="H41" s="29" t="s">
        <v>236</v>
      </c>
      <c r="I41" s="29" t="s">
        <v>273</v>
      </c>
      <c r="J41" s="29" t="s">
        <v>291</v>
      </c>
      <c r="K41" s="29" t="s">
        <v>274</v>
      </c>
      <c r="L41" s="29">
        <v>2</v>
      </c>
      <c r="M41" s="28" t="s">
        <v>264</v>
      </c>
      <c r="N41" s="28" t="s">
        <v>265</v>
      </c>
      <c r="O41" s="43" t="s">
        <v>292</v>
      </c>
      <c r="P41" s="43" t="s">
        <v>293</v>
      </c>
      <c r="Q41" s="40"/>
      <c r="R41" s="279"/>
    </row>
    <row r="42" spans="1:18" ht="12.75">
      <c r="A42" s="278"/>
      <c r="B42" s="41"/>
      <c r="C42" s="41"/>
      <c r="D42" s="28"/>
      <c r="E42" s="41"/>
      <c r="F42" s="41"/>
      <c r="G42" s="41"/>
      <c r="H42" s="29"/>
      <c r="I42" s="29"/>
      <c r="J42" s="29"/>
      <c r="K42" s="29"/>
      <c r="L42" s="29"/>
      <c r="M42" s="29"/>
      <c r="N42" s="29"/>
      <c r="O42" s="42"/>
      <c r="P42" s="42"/>
      <c r="Q42" s="40"/>
      <c r="R42" s="279"/>
    </row>
    <row r="43" spans="1:18" ht="25.5">
      <c r="A43" s="278" t="s">
        <v>902</v>
      </c>
      <c r="B43" s="28" t="s">
        <v>259</v>
      </c>
      <c r="C43" s="39" t="s">
        <v>294</v>
      </c>
      <c r="D43" s="28" t="s">
        <v>211</v>
      </c>
      <c r="E43" s="29">
        <v>0</v>
      </c>
      <c r="F43" s="29" t="s">
        <v>285</v>
      </c>
      <c r="G43" s="29" t="s">
        <v>290</v>
      </c>
      <c r="H43" s="29" t="s">
        <v>236</v>
      </c>
      <c r="I43" s="29" t="s">
        <v>273</v>
      </c>
      <c r="J43" s="29" t="s">
        <v>295</v>
      </c>
      <c r="K43" s="29" t="s">
        <v>261</v>
      </c>
      <c r="L43" s="29">
        <v>2</v>
      </c>
      <c r="M43" s="28" t="s">
        <v>264</v>
      </c>
      <c r="N43" s="28" t="s">
        <v>265</v>
      </c>
      <c r="O43" s="40" t="s">
        <v>624</v>
      </c>
      <c r="P43" s="43" t="s">
        <v>611</v>
      </c>
      <c r="Q43" s="40"/>
      <c r="R43" s="279"/>
    </row>
    <row r="44" spans="1:18" ht="12.75">
      <c r="A44" s="278"/>
      <c r="B44" s="41"/>
      <c r="C44" s="41"/>
      <c r="D44" s="28"/>
      <c r="E44" s="41"/>
      <c r="F44" s="41"/>
      <c r="G44" s="41"/>
      <c r="H44" s="29" t="s">
        <v>267</v>
      </c>
      <c r="I44" s="29" t="s">
        <v>281</v>
      </c>
      <c r="J44" s="29"/>
      <c r="K44" s="29"/>
      <c r="L44" s="29"/>
      <c r="M44" s="29"/>
      <c r="N44" s="29"/>
      <c r="O44" s="42"/>
      <c r="P44" s="42"/>
      <c r="Q44" s="40"/>
      <c r="R44" s="279"/>
    </row>
    <row r="45" spans="1:18" ht="216.75">
      <c r="A45" s="278" t="s">
        <v>903</v>
      </c>
      <c r="B45" s="28" t="s">
        <v>259</v>
      </c>
      <c r="C45" s="39" t="s">
        <v>296</v>
      </c>
      <c r="D45" s="28" t="s">
        <v>211</v>
      </c>
      <c r="E45" s="29">
        <v>0</v>
      </c>
      <c r="F45" s="29" t="s">
        <v>204</v>
      </c>
      <c r="G45" s="29" t="s">
        <v>290</v>
      </c>
      <c r="H45" s="29" t="s">
        <v>236</v>
      </c>
      <c r="I45" s="29" t="s">
        <v>273</v>
      </c>
      <c r="J45" s="29" t="s">
        <v>297</v>
      </c>
      <c r="K45" s="29" t="s">
        <v>261</v>
      </c>
      <c r="L45" s="29">
        <v>2</v>
      </c>
      <c r="M45" s="28" t="s">
        <v>264</v>
      </c>
      <c r="N45" s="28" t="s">
        <v>265</v>
      </c>
      <c r="O45" s="43" t="s">
        <v>298</v>
      </c>
      <c r="P45" s="43" t="s">
        <v>293</v>
      </c>
      <c r="Q45" s="40"/>
      <c r="R45" s="279"/>
    </row>
    <row r="46" spans="1:18" ht="12.75">
      <c r="A46" s="278"/>
      <c r="B46" s="41"/>
      <c r="C46" s="41"/>
      <c r="D46" s="28"/>
      <c r="E46" s="41"/>
      <c r="F46" s="41"/>
      <c r="G46" s="41"/>
      <c r="H46" s="29" t="s">
        <v>267</v>
      </c>
      <c r="I46" s="29" t="s">
        <v>268</v>
      </c>
      <c r="J46" s="29"/>
      <c r="K46" s="29"/>
      <c r="L46" s="29"/>
      <c r="M46" s="29"/>
      <c r="N46" s="29"/>
      <c r="O46" s="42"/>
      <c r="P46" s="42"/>
      <c r="Q46" s="40"/>
      <c r="R46" s="279"/>
    </row>
    <row r="47" spans="1:18" ht="25.5">
      <c r="A47" s="278" t="s">
        <v>904</v>
      </c>
      <c r="B47" s="28" t="s">
        <v>259</v>
      </c>
      <c r="C47" s="39" t="s">
        <v>299</v>
      </c>
      <c r="D47" s="28" t="s">
        <v>300</v>
      </c>
      <c r="E47" s="29">
        <v>0</v>
      </c>
      <c r="F47" s="29">
        <v>1</v>
      </c>
      <c r="G47" s="29" t="s">
        <v>290</v>
      </c>
      <c r="H47" s="29" t="s">
        <v>236</v>
      </c>
      <c r="I47" s="29" t="s">
        <v>273</v>
      </c>
      <c r="J47" s="29" t="s">
        <v>322</v>
      </c>
      <c r="K47" s="29" t="s">
        <v>274</v>
      </c>
      <c r="L47" s="29">
        <v>2</v>
      </c>
      <c r="M47" s="28" t="s">
        <v>264</v>
      </c>
      <c r="N47" s="28" t="s">
        <v>265</v>
      </c>
      <c r="O47" s="43" t="s">
        <v>301</v>
      </c>
      <c r="P47" s="43" t="s">
        <v>611</v>
      </c>
      <c r="Q47" s="40"/>
      <c r="R47" s="279"/>
    </row>
    <row r="48" spans="1:18" ht="12.75">
      <c r="A48" s="278"/>
      <c r="B48" s="41"/>
      <c r="C48" s="41"/>
      <c r="D48" s="29"/>
      <c r="E48" s="41"/>
      <c r="F48" s="41"/>
      <c r="G48" s="41"/>
      <c r="H48" s="29" t="s">
        <v>267</v>
      </c>
      <c r="I48" s="29" t="s">
        <v>281</v>
      </c>
      <c r="J48" s="29"/>
      <c r="K48" s="29"/>
      <c r="L48" s="29"/>
      <c r="M48" s="29"/>
      <c r="N48" s="29"/>
      <c r="O48" s="42"/>
      <c r="P48" s="42"/>
      <c r="Q48" s="40"/>
      <c r="R48" s="279"/>
    </row>
    <row r="49" spans="1:18" ht="25.5">
      <c r="A49" s="278" t="s">
        <v>905</v>
      </c>
      <c r="B49" s="28" t="s">
        <v>259</v>
      </c>
      <c r="C49" s="39" t="s">
        <v>302</v>
      </c>
      <c r="D49" s="28" t="s">
        <v>303</v>
      </c>
      <c r="E49" s="29">
        <v>0</v>
      </c>
      <c r="F49" s="29" t="s">
        <v>204</v>
      </c>
      <c r="G49" s="29" t="s">
        <v>261</v>
      </c>
      <c r="H49" s="29" t="s">
        <v>236</v>
      </c>
      <c r="I49" s="29" t="s">
        <v>273</v>
      </c>
      <c r="J49" s="29">
        <v>2</v>
      </c>
      <c r="K49" s="29" t="s">
        <v>274</v>
      </c>
      <c r="L49" s="29">
        <v>2</v>
      </c>
      <c r="M49" s="28" t="s">
        <v>264</v>
      </c>
      <c r="N49" s="28" t="s">
        <v>265</v>
      </c>
      <c r="O49" s="43" t="s">
        <v>301</v>
      </c>
      <c r="P49" s="43" t="s">
        <v>611</v>
      </c>
      <c r="Q49" s="40"/>
      <c r="R49" s="279"/>
    </row>
    <row r="50" spans="1:18" ht="12.75">
      <c r="A50" s="278"/>
      <c r="B50" s="41"/>
      <c r="C50" s="41"/>
      <c r="D50" s="29"/>
      <c r="E50" s="41"/>
      <c r="F50" s="41"/>
      <c r="G50" s="41"/>
      <c r="H50" s="29" t="s">
        <v>267</v>
      </c>
      <c r="I50" s="29" t="s">
        <v>268</v>
      </c>
      <c r="J50" s="29"/>
      <c r="K50" s="29"/>
      <c r="L50" s="29"/>
      <c r="M50" s="29"/>
      <c r="N50" s="29"/>
      <c r="O50" s="42"/>
      <c r="P50" s="42"/>
      <c r="Q50" s="40"/>
      <c r="R50" s="279"/>
    </row>
    <row r="51" spans="1:18" ht="25.5">
      <c r="A51" s="278" t="s">
        <v>906</v>
      </c>
      <c r="B51" s="28" t="s">
        <v>259</v>
      </c>
      <c r="C51" s="39" t="s">
        <v>304</v>
      </c>
      <c r="D51" s="28" t="s">
        <v>303</v>
      </c>
      <c r="E51" s="29">
        <v>16</v>
      </c>
      <c r="F51" s="29" t="s">
        <v>204</v>
      </c>
      <c r="G51" s="29" t="s">
        <v>261</v>
      </c>
      <c r="H51" s="29" t="s">
        <v>236</v>
      </c>
      <c r="I51" s="29" t="s">
        <v>273</v>
      </c>
      <c r="J51" s="29">
        <v>2</v>
      </c>
      <c r="K51" s="29" t="s">
        <v>274</v>
      </c>
      <c r="L51" s="29">
        <v>2</v>
      </c>
      <c r="M51" s="28" t="s">
        <v>264</v>
      </c>
      <c r="N51" s="28" t="s">
        <v>265</v>
      </c>
      <c r="O51" s="43" t="s">
        <v>301</v>
      </c>
      <c r="P51" s="43" t="s">
        <v>611</v>
      </c>
      <c r="Q51" s="40"/>
      <c r="R51" s="279"/>
    </row>
    <row r="52" spans="1:18" ht="12.75">
      <c r="A52" s="278"/>
      <c r="B52" s="41"/>
      <c r="C52" s="41"/>
      <c r="D52" s="29"/>
      <c r="E52" s="41"/>
      <c r="F52" s="41"/>
      <c r="G52" s="41"/>
      <c r="H52" s="29" t="s">
        <v>267</v>
      </c>
      <c r="I52" s="29" t="s">
        <v>268</v>
      </c>
      <c r="J52" s="29"/>
      <c r="K52" s="29"/>
      <c r="L52" s="29"/>
      <c r="M52" s="29"/>
      <c r="N52" s="29"/>
      <c r="O52" s="42"/>
      <c r="P52" s="42"/>
      <c r="Q52" s="40"/>
      <c r="R52" s="279"/>
    </row>
    <row r="53" spans="1:18" ht="38.25">
      <c r="A53" s="278" t="s">
        <v>907</v>
      </c>
      <c r="B53" s="29" t="s">
        <v>275</v>
      </c>
      <c r="C53" s="39" t="s">
        <v>305</v>
      </c>
      <c r="D53" s="28" t="s">
        <v>211</v>
      </c>
      <c r="E53" s="29">
        <v>0</v>
      </c>
      <c r="F53" s="29" t="s">
        <v>627</v>
      </c>
      <c r="G53" s="29" t="s">
        <v>306</v>
      </c>
      <c r="H53" s="29" t="s">
        <v>236</v>
      </c>
      <c r="I53" s="29" t="s">
        <v>279</v>
      </c>
      <c r="J53" s="29">
        <v>1</v>
      </c>
      <c r="K53" s="29" t="s">
        <v>307</v>
      </c>
      <c r="L53" s="29">
        <v>2</v>
      </c>
      <c r="M53" s="28" t="s">
        <v>264</v>
      </c>
      <c r="N53" s="28" t="s">
        <v>265</v>
      </c>
      <c r="O53" s="40" t="s">
        <v>308</v>
      </c>
      <c r="P53" s="43" t="s">
        <v>11</v>
      </c>
      <c r="Q53" s="40"/>
      <c r="R53" s="279"/>
    </row>
    <row r="54" spans="1:18" ht="12.75">
      <c r="A54" s="278"/>
      <c r="B54" s="41"/>
      <c r="C54" s="41"/>
      <c r="D54" s="29"/>
      <c r="E54" s="41"/>
      <c r="F54" s="41"/>
      <c r="G54" s="41"/>
      <c r="H54" s="29" t="s">
        <v>267</v>
      </c>
      <c r="I54" s="29" t="s">
        <v>268</v>
      </c>
      <c r="J54" s="29"/>
      <c r="K54" s="29"/>
      <c r="L54" s="29"/>
      <c r="M54" s="29"/>
      <c r="N54" s="29"/>
      <c r="O54" s="42"/>
      <c r="P54" s="42"/>
      <c r="Q54" s="40"/>
      <c r="R54" s="279"/>
    </row>
    <row r="55" spans="1:18" ht="25.5">
      <c r="A55" s="278" t="s">
        <v>908</v>
      </c>
      <c r="B55" s="29" t="s">
        <v>275</v>
      </c>
      <c r="C55" s="39" t="s">
        <v>909</v>
      </c>
      <c r="D55" s="28" t="s">
        <v>316</v>
      </c>
      <c r="E55" s="29">
        <v>0</v>
      </c>
      <c r="F55" s="29" t="s">
        <v>627</v>
      </c>
      <c r="G55" s="29" t="s">
        <v>306</v>
      </c>
      <c r="H55" s="29" t="s">
        <v>236</v>
      </c>
      <c r="I55" s="29" t="s">
        <v>279</v>
      </c>
      <c r="J55" s="29" t="s">
        <v>197</v>
      </c>
      <c r="K55" s="29" t="s">
        <v>307</v>
      </c>
      <c r="L55" s="29">
        <v>2</v>
      </c>
      <c r="M55" s="28" t="s">
        <v>264</v>
      </c>
      <c r="N55" s="28" t="s">
        <v>265</v>
      </c>
      <c r="O55" s="40" t="s">
        <v>288</v>
      </c>
      <c r="P55" s="43" t="s">
        <v>611</v>
      </c>
      <c r="Q55" s="40"/>
      <c r="R55" s="279"/>
    </row>
    <row r="56" spans="1:18" ht="12.75">
      <c r="A56" s="278"/>
      <c r="B56" s="29"/>
      <c r="C56" s="39"/>
      <c r="D56" s="28"/>
      <c r="E56" s="29"/>
      <c r="F56" s="29"/>
      <c r="G56" s="29"/>
      <c r="H56" s="29"/>
      <c r="I56" s="29"/>
      <c r="J56" s="29"/>
      <c r="K56" s="29"/>
      <c r="L56" s="29"/>
      <c r="M56" s="28"/>
      <c r="N56" s="28"/>
      <c r="O56" s="40"/>
      <c r="P56" s="43"/>
      <c r="Q56" s="40"/>
      <c r="R56" s="279"/>
    </row>
    <row r="57" spans="1:18" ht="25.5">
      <c r="A57" s="278" t="s">
        <v>910</v>
      </c>
      <c r="B57" s="28" t="s">
        <v>259</v>
      </c>
      <c r="C57" s="28" t="s">
        <v>777</v>
      </c>
      <c r="D57" s="29" t="s">
        <v>14</v>
      </c>
      <c r="E57" s="29" t="s">
        <v>778</v>
      </c>
      <c r="F57" s="29" t="s">
        <v>779</v>
      </c>
      <c r="G57" s="28" t="s">
        <v>780</v>
      </c>
      <c r="H57" s="29" t="s">
        <v>236</v>
      </c>
      <c r="I57" s="29" t="s">
        <v>273</v>
      </c>
      <c r="J57" s="29" t="s">
        <v>781</v>
      </c>
      <c r="K57" s="29" t="s">
        <v>274</v>
      </c>
      <c r="L57" s="29">
        <v>2</v>
      </c>
      <c r="M57" s="28" t="s">
        <v>264</v>
      </c>
      <c r="N57" s="28" t="s">
        <v>265</v>
      </c>
      <c r="O57" s="40" t="s">
        <v>782</v>
      </c>
      <c r="P57" s="43" t="s">
        <v>11</v>
      </c>
      <c r="Q57" s="40"/>
      <c r="R57" s="279"/>
    </row>
    <row r="58" spans="1:18" ht="12.75">
      <c r="A58" s="278"/>
      <c r="B58" s="45"/>
      <c r="C58" s="45"/>
      <c r="D58" s="175"/>
      <c r="E58" s="45"/>
      <c r="F58" s="45"/>
      <c r="G58" s="45"/>
      <c r="H58" s="29" t="s">
        <v>267</v>
      </c>
      <c r="I58" s="29" t="s">
        <v>281</v>
      </c>
      <c r="J58" s="45"/>
      <c r="K58" s="45"/>
      <c r="L58" s="45"/>
      <c r="M58" s="45"/>
      <c r="N58" s="45"/>
      <c r="O58" s="42"/>
      <c r="P58" s="42"/>
      <c r="Q58" s="40"/>
      <c r="R58" s="279"/>
    </row>
    <row r="59" spans="1:18" ht="25.5">
      <c r="A59" s="278" t="s">
        <v>911</v>
      </c>
      <c r="B59" s="28" t="s">
        <v>259</v>
      </c>
      <c r="C59" s="39" t="s">
        <v>309</v>
      </c>
      <c r="D59" s="28" t="s">
        <v>14</v>
      </c>
      <c r="E59" s="29">
        <v>0</v>
      </c>
      <c r="F59" s="29" t="s">
        <v>310</v>
      </c>
      <c r="G59" s="29" t="s">
        <v>274</v>
      </c>
      <c r="H59" s="29" t="s">
        <v>236</v>
      </c>
      <c r="I59" s="29" t="s">
        <v>273</v>
      </c>
      <c r="J59" s="28" t="s">
        <v>243</v>
      </c>
      <c r="K59" s="29" t="s">
        <v>274</v>
      </c>
      <c r="L59" s="29">
        <v>2</v>
      </c>
      <c r="M59" s="28" t="s">
        <v>264</v>
      </c>
      <c r="N59" s="28" t="s">
        <v>265</v>
      </c>
      <c r="O59" s="43" t="s">
        <v>311</v>
      </c>
      <c r="P59" s="43" t="s">
        <v>611</v>
      </c>
      <c r="Q59" s="40"/>
      <c r="R59" s="279"/>
    </row>
    <row r="60" spans="1:18" ht="12.75">
      <c r="A60" s="278"/>
      <c r="B60" s="28"/>
      <c r="C60" s="39"/>
      <c r="D60" s="28"/>
      <c r="E60" s="29"/>
      <c r="F60" s="29"/>
      <c r="G60" s="29"/>
      <c r="H60" s="29"/>
      <c r="I60" s="29"/>
      <c r="J60" s="28"/>
      <c r="K60" s="29"/>
      <c r="L60" s="29"/>
      <c r="M60" s="28"/>
      <c r="N60" s="28"/>
      <c r="O60" s="43"/>
      <c r="P60" s="43"/>
      <c r="Q60" s="40"/>
      <c r="R60" s="279"/>
    </row>
    <row r="61" spans="1:18" ht="33.75" customHeight="1">
      <c r="A61" s="278" t="s">
        <v>904</v>
      </c>
      <c r="B61" s="28" t="s">
        <v>259</v>
      </c>
      <c r="C61" s="39" t="s">
        <v>312</v>
      </c>
      <c r="D61" s="29" t="s">
        <v>14</v>
      </c>
      <c r="E61" s="29" t="s">
        <v>313</v>
      </c>
      <c r="F61" s="29" t="s">
        <v>285</v>
      </c>
      <c r="G61" s="29" t="s">
        <v>261</v>
      </c>
      <c r="H61" s="29" t="s">
        <v>236</v>
      </c>
      <c r="I61" s="29" t="s">
        <v>273</v>
      </c>
      <c r="J61" s="28" t="s">
        <v>243</v>
      </c>
      <c r="K61" s="29" t="s">
        <v>274</v>
      </c>
      <c r="L61" s="29">
        <v>2</v>
      </c>
      <c r="M61" s="28" t="s">
        <v>264</v>
      </c>
      <c r="N61" s="28" t="s">
        <v>265</v>
      </c>
      <c r="O61" s="43" t="s">
        <v>301</v>
      </c>
      <c r="P61" s="43" t="s">
        <v>611</v>
      </c>
      <c r="Q61" s="40"/>
      <c r="R61" s="279"/>
    </row>
    <row r="62" spans="1:18" ht="13.5" customHeight="1">
      <c r="A62" s="278"/>
      <c r="B62" s="41"/>
      <c r="C62" s="41"/>
      <c r="D62" s="29"/>
      <c r="E62" s="41"/>
      <c r="F62" s="41"/>
      <c r="G62" s="41"/>
      <c r="H62" s="29" t="s">
        <v>267</v>
      </c>
      <c r="I62" s="29" t="s">
        <v>281</v>
      </c>
      <c r="J62" s="29"/>
      <c r="K62" s="29"/>
      <c r="L62" s="29"/>
      <c r="M62" s="29"/>
      <c r="N62" s="29"/>
      <c r="O62" s="42"/>
      <c r="P62" s="43"/>
      <c r="Q62" s="40"/>
      <c r="R62" s="279"/>
    </row>
    <row r="63" spans="1:18" ht="25.5">
      <c r="A63" s="278" t="s">
        <v>912</v>
      </c>
      <c r="B63" s="28" t="s">
        <v>259</v>
      </c>
      <c r="C63" s="39" t="s">
        <v>913</v>
      </c>
      <c r="D63" s="29" t="s">
        <v>14</v>
      </c>
      <c r="E63" s="29" t="s">
        <v>394</v>
      </c>
      <c r="F63" s="29" t="s">
        <v>204</v>
      </c>
      <c r="G63" s="29" t="s">
        <v>261</v>
      </c>
      <c r="H63" s="29" t="s">
        <v>236</v>
      </c>
      <c r="I63" s="29" t="s">
        <v>273</v>
      </c>
      <c r="J63" s="28" t="s">
        <v>914</v>
      </c>
      <c r="K63" s="29" t="s">
        <v>274</v>
      </c>
      <c r="L63" s="29">
        <v>2</v>
      </c>
      <c r="M63" s="28" t="s">
        <v>264</v>
      </c>
      <c r="N63" s="28" t="s">
        <v>265</v>
      </c>
      <c r="O63" s="40" t="s">
        <v>915</v>
      </c>
      <c r="P63" s="43" t="s">
        <v>611</v>
      </c>
      <c r="Q63" s="40"/>
      <c r="R63" s="279"/>
    </row>
    <row r="64" spans="1:18" ht="12.75">
      <c r="A64" s="278"/>
      <c r="B64" s="28"/>
      <c r="C64" s="39"/>
      <c r="D64" s="29"/>
      <c r="E64" s="29"/>
      <c r="F64" s="29"/>
      <c r="G64" s="29"/>
      <c r="H64" s="29"/>
      <c r="I64" s="29"/>
      <c r="J64" s="28"/>
      <c r="K64" s="29"/>
      <c r="L64" s="29"/>
      <c r="M64" s="28"/>
      <c r="N64" s="28"/>
      <c r="O64" s="40"/>
      <c r="P64" s="43"/>
      <c r="Q64" s="40"/>
      <c r="R64" s="279"/>
    </row>
    <row r="65" spans="1:18" ht="31.5" customHeight="1">
      <c r="A65" s="278" t="s">
        <v>916</v>
      </c>
      <c r="B65" s="28" t="s">
        <v>259</v>
      </c>
      <c r="C65" s="29" t="s">
        <v>314</v>
      </c>
      <c r="D65" s="29" t="s">
        <v>14</v>
      </c>
      <c r="E65" s="29" t="s">
        <v>313</v>
      </c>
      <c r="F65" s="29" t="s">
        <v>269</v>
      </c>
      <c r="G65" s="29" t="s">
        <v>261</v>
      </c>
      <c r="H65" s="29" t="s">
        <v>236</v>
      </c>
      <c r="I65" s="29" t="s">
        <v>273</v>
      </c>
      <c r="J65" s="29" t="s">
        <v>285</v>
      </c>
      <c r="K65" s="29" t="s">
        <v>274</v>
      </c>
      <c r="L65" s="29">
        <v>2</v>
      </c>
      <c r="M65" s="28" t="s">
        <v>264</v>
      </c>
      <c r="N65" s="28" t="s">
        <v>265</v>
      </c>
      <c r="O65" s="43" t="s">
        <v>288</v>
      </c>
      <c r="P65" s="43" t="s">
        <v>611</v>
      </c>
      <c r="Q65" s="40"/>
      <c r="R65" s="279"/>
    </row>
    <row r="66" spans="1:18" ht="12.75">
      <c r="A66" s="278"/>
      <c r="B66" s="41"/>
      <c r="C66" s="41"/>
      <c r="D66" s="29"/>
      <c r="E66" s="41"/>
      <c r="F66" s="41"/>
      <c r="G66" s="41"/>
      <c r="H66" s="29" t="s">
        <v>267</v>
      </c>
      <c r="I66" s="29" t="s">
        <v>268</v>
      </c>
      <c r="J66" s="29"/>
      <c r="K66" s="29"/>
      <c r="L66" s="29"/>
      <c r="M66" s="29"/>
      <c r="N66" s="29"/>
      <c r="O66" s="42"/>
      <c r="P66" s="43"/>
      <c r="Q66" s="40"/>
      <c r="R66" s="279"/>
    </row>
    <row r="67" spans="1:18" ht="38.25">
      <c r="A67" s="278" t="s">
        <v>917</v>
      </c>
      <c r="B67" s="28" t="s">
        <v>259</v>
      </c>
      <c r="C67" s="29" t="s">
        <v>640</v>
      </c>
      <c r="D67" s="29" t="s">
        <v>14</v>
      </c>
      <c r="E67" s="29" t="s">
        <v>641</v>
      </c>
      <c r="F67" s="29" t="s">
        <v>627</v>
      </c>
      <c r="G67" s="29" t="s">
        <v>306</v>
      </c>
      <c r="H67" s="29" t="s">
        <v>236</v>
      </c>
      <c r="I67" s="29" t="s">
        <v>273</v>
      </c>
      <c r="J67" s="29" t="s">
        <v>285</v>
      </c>
      <c r="K67" s="29" t="s">
        <v>274</v>
      </c>
      <c r="L67" s="29">
        <v>2</v>
      </c>
      <c r="M67" s="28" t="s">
        <v>264</v>
      </c>
      <c r="N67" s="28" t="s">
        <v>265</v>
      </c>
      <c r="O67" s="40" t="s">
        <v>642</v>
      </c>
      <c r="P67" s="43" t="s">
        <v>611</v>
      </c>
      <c r="Q67" s="40"/>
      <c r="R67" s="279"/>
    </row>
    <row r="68" spans="1:18" ht="12.75">
      <c r="A68" s="278"/>
      <c r="B68" s="41"/>
      <c r="C68" s="41"/>
      <c r="D68" s="29"/>
      <c r="E68" s="29" t="s">
        <v>638</v>
      </c>
      <c r="F68" s="29" t="s">
        <v>527</v>
      </c>
      <c r="G68" s="29" t="s">
        <v>261</v>
      </c>
      <c r="H68" s="29" t="s">
        <v>267</v>
      </c>
      <c r="I68" s="29" t="s">
        <v>268</v>
      </c>
      <c r="J68" s="29"/>
      <c r="K68" s="29"/>
      <c r="L68" s="29"/>
      <c r="M68" s="29"/>
      <c r="N68" s="29"/>
      <c r="O68" s="42"/>
      <c r="P68" s="43"/>
      <c r="Q68" s="40"/>
      <c r="R68" s="279"/>
    </row>
    <row r="69" spans="1:18" ht="25.5">
      <c r="A69" s="278" t="s">
        <v>918</v>
      </c>
      <c r="B69" s="28" t="s">
        <v>259</v>
      </c>
      <c r="C69" s="28" t="s">
        <v>919</v>
      </c>
      <c r="D69" s="29" t="s">
        <v>14</v>
      </c>
      <c r="E69" s="29" t="s">
        <v>394</v>
      </c>
      <c r="F69" s="29" t="s">
        <v>204</v>
      </c>
      <c r="G69" s="29" t="s">
        <v>261</v>
      </c>
      <c r="H69" s="29" t="s">
        <v>236</v>
      </c>
      <c r="I69" s="29" t="s">
        <v>273</v>
      </c>
      <c r="J69" s="29" t="s">
        <v>285</v>
      </c>
      <c r="K69" s="29" t="s">
        <v>274</v>
      </c>
      <c r="L69" s="29">
        <v>2</v>
      </c>
      <c r="M69" s="28" t="s">
        <v>264</v>
      </c>
      <c r="N69" s="28" t="s">
        <v>265</v>
      </c>
      <c r="O69" s="40" t="s">
        <v>920</v>
      </c>
      <c r="P69" s="43" t="s">
        <v>611</v>
      </c>
      <c r="Q69" s="40"/>
      <c r="R69" s="279"/>
    </row>
    <row r="70" spans="1:18" ht="12.75">
      <c r="A70" s="278"/>
      <c r="B70" s="28"/>
      <c r="C70" s="28"/>
      <c r="D70" s="29"/>
      <c r="E70" s="29"/>
      <c r="F70" s="29"/>
      <c r="G70" s="29"/>
      <c r="H70" s="29"/>
      <c r="I70" s="29"/>
      <c r="J70" s="29"/>
      <c r="K70" s="29"/>
      <c r="L70" s="29"/>
      <c r="M70" s="28"/>
      <c r="N70" s="28"/>
      <c r="O70" s="40"/>
      <c r="P70" s="43"/>
      <c r="Q70" s="40"/>
      <c r="R70" s="279"/>
    </row>
    <row r="71" spans="1:18" ht="38.25">
      <c r="A71" s="278" t="s">
        <v>921</v>
      </c>
      <c r="B71" s="28" t="s">
        <v>259</v>
      </c>
      <c r="C71" s="28" t="s">
        <v>647</v>
      </c>
      <c r="D71" s="29" t="s">
        <v>14</v>
      </c>
      <c r="E71" s="29" t="s">
        <v>291</v>
      </c>
      <c r="F71" s="29" t="s">
        <v>638</v>
      </c>
      <c r="G71" s="28" t="s">
        <v>648</v>
      </c>
      <c r="H71" s="29" t="s">
        <v>236</v>
      </c>
      <c r="I71" s="29" t="s">
        <v>273</v>
      </c>
      <c r="J71" s="29" t="s">
        <v>650</v>
      </c>
      <c r="K71" s="29" t="s">
        <v>263</v>
      </c>
      <c r="L71" s="29">
        <v>2</v>
      </c>
      <c r="M71" s="28" t="s">
        <v>264</v>
      </c>
      <c r="N71" s="28" t="s">
        <v>265</v>
      </c>
      <c r="O71" s="40" t="s">
        <v>642</v>
      </c>
      <c r="P71" s="43" t="s">
        <v>611</v>
      </c>
      <c r="Q71" s="40"/>
      <c r="R71" s="279"/>
    </row>
    <row r="72" spans="1:18" ht="25.5">
      <c r="A72" s="278"/>
      <c r="B72" s="41"/>
      <c r="C72" s="41"/>
      <c r="D72" s="29"/>
      <c r="E72" s="29" t="s">
        <v>346</v>
      </c>
      <c r="F72" s="29" t="s">
        <v>204</v>
      </c>
      <c r="G72" s="28" t="s">
        <v>649</v>
      </c>
      <c r="H72" s="29" t="s">
        <v>267</v>
      </c>
      <c r="I72" s="29" t="s">
        <v>268</v>
      </c>
      <c r="J72" s="29" t="s">
        <v>614</v>
      </c>
      <c r="K72" s="29" t="s">
        <v>274</v>
      </c>
      <c r="L72" s="29">
        <v>2</v>
      </c>
      <c r="M72" s="28" t="s">
        <v>264</v>
      </c>
      <c r="N72" s="28" t="s">
        <v>265</v>
      </c>
      <c r="O72" s="42"/>
      <c r="P72" s="43"/>
      <c r="Q72" s="40"/>
      <c r="R72" s="279"/>
    </row>
    <row r="73" spans="1:18" ht="12.75">
      <c r="A73" s="278"/>
      <c r="B73" s="28"/>
      <c r="C73" s="28"/>
      <c r="D73" s="29"/>
      <c r="E73" s="29"/>
      <c r="F73" s="29"/>
      <c r="G73" s="28"/>
      <c r="H73" s="29"/>
      <c r="I73" s="29"/>
      <c r="J73" s="29"/>
      <c r="K73" s="29"/>
      <c r="L73" s="29"/>
      <c r="M73" s="28"/>
      <c r="N73" s="28"/>
      <c r="O73" s="40"/>
      <c r="P73" s="43"/>
      <c r="Q73" s="40"/>
      <c r="R73" s="279"/>
    </row>
    <row r="74" spans="1:18" ht="12.75">
      <c r="A74" s="630" t="s">
        <v>922</v>
      </c>
      <c r="B74" s="606" t="s">
        <v>259</v>
      </c>
      <c r="C74" s="606" t="s">
        <v>923</v>
      </c>
      <c r="D74" s="606" t="s">
        <v>211</v>
      </c>
      <c r="E74" s="212" t="s">
        <v>394</v>
      </c>
      <c r="F74" s="212" t="s">
        <v>783</v>
      </c>
      <c r="G74" s="212" t="s">
        <v>261</v>
      </c>
      <c r="H74" s="212" t="s">
        <v>236</v>
      </c>
      <c r="I74" s="212" t="s">
        <v>273</v>
      </c>
      <c r="J74" s="212" t="s">
        <v>295</v>
      </c>
      <c r="K74" s="212" t="s">
        <v>261</v>
      </c>
      <c r="L74" s="212">
        <v>2</v>
      </c>
      <c r="M74" s="213" t="s">
        <v>264</v>
      </c>
      <c r="N74" s="213" t="s">
        <v>265</v>
      </c>
      <c r="O74" s="40" t="s">
        <v>284</v>
      </c>
      <c r="P74" s="40" t="s">
        <v>611</v>
      </c>
      <c r="Q74" s="40"/>
      <c r="R74" s="279"/>
    </row>
    <row r="75" spans="1:18" ht="13.5" customHeight="1">
      <c r="A75" s="630"/>
      <c r="B75" s="606"/>
      <c r="C75" s="606"/>
      <c r="D75" s="606"/>
      <c r="E75" s="212" t="s">
        <v>394</v>
      </c>
      <c r="F75" s="212" t="s">
        <v>682</v>
      </c>
      <c r="G75" s="212" t="s">
        <v>306</v>
      </c>
      <c r="H75" s="212" t="s">
        <v>236</v>
      </c>
      <c r="I75" s="212" t="s">
        <v>273</v>
      </c>
      <c r="J75" s="212" t="s">
        <v>295</v>
      </c>
      <c r="K75" s="212" t="s">
        <v>306</v>
      </c>
      <c r="L75" s="212">
        <v>2</v>
      </c>
      <c r="M75" s="213" t="s">
        <v>264</v>
      </c>
      <c r="N75" s="213" t="s">
        <v>265</v>
      </c>
      <c r="O75" s="40" t="s">
        <v>308</v>
      </c>
      <c r="P75" s="40" t="s">
        <v>611</v>
      </c>
      <c r="Q75" s="40"/>
      <c r="R75" s="279"/>
    </row>
    <row r="76" spans="1:18" ht="13.5" customHeight="1">
      <c r="A76" s="278"/>
      <c r="B76" s="213"/>
      <c r="C76" s="213"/>
      <c r="D76" s="213"/>
      <c r="E76" s="212"/>
      <c r="F76" s="212"/>
      <c r="G76" s="212"/>
      <c r="H76" s="212"/>
      <c r="I76" s="212"/>
      <c r="J76" s="212"/>
      <c r="K76" s="212"/>
      <c r="L76" s="212"/>
      <c r="M76" s="213"/>
      <c r="N76" s="213"/>
      <c r="O76" s="40"/>
      <c r="P76" s="40"/>
      <c r="Q76" s="40"/>
      <c r="R76" s="279"/>
    </row>
    <row r="77" spans="1:18" ht="25.5">
      <c r="A77" s="278" t="s">
        <v>924</v>
      </c>
      <c r="B77" s="28" t="s">
        <v>259</v>
      </c>
      <c r="C77" s="28" t="s">
        <v>925</v>
      </c>
      <c r="D77" s="29" t="s">
        <v>14</v>
      </c>
      <c r="E77" s="29" t="s">
        <v>394</v>
      </c>
      <c r="F77" s="29" t="s">
        <v>204</v>
      </c>
      <c r="G77" s="29" t="s">
        <v>261</v>
      </c>
      <c r="H77" s="29" t="s">
        <v>236</v>
      </c>
      <c r="I77" s="29" t="s">
        <v>273</v>
      </c>
      <c r="J77" s="29" t="s">
        <v>285</v>
      </c>
      <c r="K77" s="29" t="s">
        <v>274</v>
      </c>
      <c r="L77" s="29">
        <v>2</v>
      </c>
      <c r="M77" s="28" t="s">
        <v>264</v>
      </c>
      <c r="N77" s="28" t="s">
        <v>265</v>
      </c>
      <c r="O77" s="40" t="s">
        <v>288</v>
      </c>
      <c r="P77" s="43" t="s">
        <v>611</v>
      </c>
      <c r="Q77" s="40"/>
      <c r="R77" s="279"/>
    </row>
    <row r="78" spans="1:18" ht="12.75">
      <c r="A78" s="278"/>
      <c r="B78" s="28"/>
      <c r="C78" s="28"/>
      <c r="D78" s="29"/>
      <c r="E78" s="29"/>
      <c r="F78" s="29"/>
      <c r="G78" s="29"/>
      <c r="H78" s="29"/>
      <c r="I78" s="29"/>
      <c r="J78" s="29"/>
      <c r="K78" s="29"/>
      <c r="L78" s="29"/>
      <c r="M78" s="28"/>
      <c r="N78" s="28"/>
      <c r="O78" s="40"/>
      <c r="P78" s="43"/>
      <c r="Q78" s="40"/>
      <c r="R78" s="279"/>
    </row>
    <row r="79" spans="1:18" ht="25.5">
      <c r="A79" s="278" t="s">
        <v>924</v>
      </c>
      <c r="B79" s="28" t="s">
        <v>259</v>
      </c>
      <c r="C79" s="28" t="s">
        <v>926</v>
      </c>
      <c r="D79" s="29" t="s">
        <v>14</v>
      </c>
      <c r="E79" s="29" t="s">
        <v>394</v>
      </c>
      <c r="F79" s="29" t="s">
        <v>204</v>
      </c>
      <c r="G79" s="29" t="s">
        <v>261</v>
      </c>
      <c r="H79" s="29" t="s">
        <v>236</v>
      </c>
      <c r="I79" s="29" t="s">
        <v>273</v>
      </c>
      <c r="J79" s="29" t="s">
        <v>614</v>
      </c>
      <c r="K79" s="29" t="s">
        <v>274</v>
      </c>
      <c r="L79" s="29">
        <v>2</v>
      </c>
      <c r="M79" s="28" t="s">
        <v>264</v>
      </c>
      <c r="N79" s="28" t="s">
        <v>265</v>
      </c>
      <c r="O79" s="40" t="s">
        <v>920</v>
      </c>
      <c r="P79" s="43" t="s">
        <v>611</v>
      </c>
      <c r="Q79" s="40"/>
      <c r="R79" s="279"/>
    </row>
    <row r="80" spans="1:18" ht="12.75">
      <c r="A80" s="278"/>
      <c r="B80" s="28"/>
      <c r="C80" s="28"/>
      <c r="D80" s="29"/>
      <c r="E80" s="29"/>
      <c r="F80" s="29"/>
      <c r="G80" s="29"/>
      <c r="H80" s="29"/>
      <c r="I80" s="29"/>
      <c r="J80" s="29"/>
      <c r="K80" s="29"/>
      <c r="L80" s="29"/>
      <c r="M80" s="28"/>
      <c r="N80" s="28"/>
      <c r="O80" s="40"/>
      <c r="P80" s="43"/>
      <c r="Q80" s="40"/>
      <c r="R80" s="279"/>
    </row>
    <row r="81" spans="1:18" s="214" customFormat="1" ht="12.75">
      <c r="A81" s="630" t="s">
        <v>927</v>
      </c>
      <c r="B81" s="606" t="s">
        <v>928</v>
      </c>
      <c r="C81" s="606" t="s">
        <v>929</v>
      </c>
      <c r="D81" s="606" t="s">
        <v>14</v>
      </c>
      <c r="E81" s="212" t="s">
        <v>394</v>
      </c>
      <c r="F81" s="212" t="s">
        <v>637</v>
      </c>
      <c r="G81" s="212" t="s">
        <v>261</v>
      </c>
      <c r="H81" s="212" t="s">
        <v>236</v>
      </c>
      <c r="I81" s="212" t="s">
        <v>273</v>
      </c>
      <c r="J81" s="212" t="s">
        <v>283</v>
      </c>
      <c r="K81" s="212" t="s">
        <v>274</v>
      </c>
      <c r="L81" s="212">
        <v>2</v>
      </c>
      <c r="M81" s="213" t="s">
        <v>264</v>
      </c>
      <c r="N81" s="213" t="s">
        <v>265</v>
      </c>
      <c r="O81" s="40" t="s">
        <v>282</v>
      </c>
      <c r="P81" s="40" t="s">
        <v>611</v>
      </c>
      <c r="Q81" s="40"/>
      <c r="R81" s="279"/>
    </row>
    <row r="82" spans="1:18" s="214" customFormat="1" ht="12.75">
      <c r="A82" s="630"/>
      <c r="B82" s="606"/>
      <c r="C82" s="606"/>
      <c r="D82" s="606"/>
      <c r="E82" s="212" t="s">
        <v>394</v>
      </c>
      <c r="F82" s="212" t="s">
        <v>783</v>
      </c>
      <c r="G82" s="212" t="s">
        <v>261</v>
      </c>
      <c r="H82" s="212" t="s">
        <v>236</v>
      </c>
      <c r="I82" s="212" t="s">
        <v>273</v>
      </c>
      <c r="J82" s="212" t="s">
        <v>285</v>
      </c>
      <c r="K82" s="212" t="s">
        <v>274</v>
      </c>
      <c r="L82" s="212">
        <v>2</v>
      </c>
      <c r="M82" s="213" t="s">
        <v>264</v>
      </c>
      <c r="N82" s="213" t="s">
        <v>265</v>
      </c>
      <c r="O82" s="40" t="s">
        <v>930</v>
      </c>
      <c r="P82" s="40" t="s">
        <v>611</v>
      </c>
      <c r="Q82" s="40"/>
      <c r="R82" s="279"/>
    </row>
    <row r="83" spans="1:18" s="214" customFormat="1" ht="12.75">
      <c r="A83" s="630"/>
      <c r="B83" s="606"/>
      <c r="C83" s="606"/>
      <c r="D83" s="606"/>
      <c r="E83" s="212" t="s">
        <v>394</v>
      </c>
      <c r="F83" s="212" t="s">
        <v>931</v>
      </c>
      <c r="G83" s="212" t="s">
        <v>306</v>
      </c>
      <c r="H83" s="212" t="s">
        <v>236</v>
      </c>
      <c r="I83" s="212" t="s">
        <v>273</v>
      </c>
      <c r="J83" s="213" t="s">
        <v>197</v>
      </c>
      <c r="K83" s="280" t="s">
        <v>932</v>
      </c>
      <c r="L83" s="212">
        <v>2</v>
      </c>
      <c r="M83" s="213" t="s">
        <v>264</v>
      </c>
      <c r="N83" s="213" t="s">
        <v>265</v>
      </c>
      <c r="O83" s="40" t="s">
        <v>288</v>
      </c>
      <c r="P83" s="40" t="s">
        <v>611</v>
      </c>
      <c r="Q83" s="40"/>
      <c r="R83" s="279"/>
    </row>
    <row r="84" spans="1:18" ht="13.5" customHeight="1">
      <c r="A84" s="278"/>
      <c r="B84" s="213"/>
      <c r="C84" s="213"/>
      <c r="D84" s="213"/>
      <c r="E84" s="212"/>
      <c r="F84" s="212"/>
      <c r="G84" s="212"/>
      <c r="H84" s="212"/>
      <c r="I84" s="212"/>
      <c r="J84" s="212"/>
      <c r="K84" s="212"/>
      <c r="L84" s="212"/>
      <c r="M84" s="213"/>
      <c r="N84" s="213"/>
      <c r="O84" s="40"/>
      <c r="P84" s="40"/>
      <c r="Q84" s="40"/>
      <c r="R84" s="279"/>
    </row>
    <row r="85" spans="1:18" ht="35.25" customHeight="1">
      <c r="A85" s="278" t="s">
        <v>933</v>
      </c>
      <c r="B85" s="28" t="s">
        <v>315</v>
      </c>
      <c r="C85" s="39" t="s">
        <v>321</v>
      </c>
      <c r="D85" s="28" t="s">
        <v>211</v>
      </c>
      <c r="E85" s="29" t="s">
        <v>317</v>
      </c>
      <c r="F85" s="29" t="s">
        <v>204</v>
      </c>
      <c r="G85" s="29" t="s">
        <v>318</v>
      </c>
      <c r="H85" s="29" t="s">
        <v>236</v>
      </c>
      <c r="I85" s="29" t="s">
        <v>319</v>
      </c>
      <c r="J85" s="29" t="s">
        <v>322</v>
      </c>
      <c r="K85" s="29" t="s">
        <v>318</v>
      </c>
      <c r="L85" s="29">
        <v>2</v>
      </c>
      <c r="M85" s="28" t="s">
        <v>264</v>
      </c>
      <c r="N85" s="28" t="s">
        <v>265</v>
      </c>
      <c r="O85" s="40" t="s">
        <v>323</v>
      </c>
      <c r="P85" s="43" t="s">
        <v>611</v>
      </c>
      <c r="Q85" s="40"/>
      <c r="R85" s="279"/>
    </row>
    <row r="86" spans="1:18" ht="12.75">
      <c r="A86" s="278"/>
      <c r="B86" s="28"/>
      <c r="C86" s="39"/>
      <c r="D86" s="28"/>
      <c r="E86" s="29"/>
      <c r="F86" s="29"/>
      <c r="G86" s="29"/>
      <c r="H86" s="29" t="s">
        <v>267</v>
      </c>
      <c r="I86" s="29" t="s">
        <v>325</v>
      </c>
      <c r="J86" s="29"/>
      <c r="K86" s="29"/>
      <c r="L86" s="29"/>
      <c r="M86" s="28"/>
      <c r="N86" s="28"/>
      <c r="O86" s="40"/>
      <c r="P86" s="43"/>
      <c r="Q86" s="40"/>
      <c r="R86" s="279"/>
    </row>
    <row r="87" spans="1:18" ht="38.25">
      <c r="A87" s="278" t="s">
        <v>934</v>
      </c>
      <c r="B87" s="28" t="s">
        <v>315</v>
      </c>
      <c r="C87" s="39" t="s">
        <v>326</v>
      </c>
      <c r="D87" s="28" t="s">
        <v>211</v>
      </c>
      <c r="E87" s="29">
        <v>0</v>
      </c>
      <c r="F87" s="29" t="s">
        <v>208</v>
      </c>
      <c r="G87" s="29" t="s">
        <v>15</v>
      </c>
      <c r="H87" s="29" t="s">
        <v>236</v>
      </c>
      <c r="I87" s="29" t="s">
        <v>628</v>
      </c>
      <c r="J87" s="28" t="s">
        <v>277</v>
      </c>
      <c r="K87" s="29" t="s">
        <v>15</v>
      </c>
      <c r="L87" s="29">
        <v>2</v>
      </c>
      <c r="M87" s="28" t="s">
        <v>264</v>
      </c>
      <c r="N87" s="28" t="s">
        <v>265</v>
      </c>
      <c r="O87" s="43" t="s">
        <v>324</v>
      </c>
      <c r="P87" s="43" t="s">
        <v>611</v>
      </c>
      <c r="Q87" s="40"/>
      <c r="R87" s="279"/>
    </row>
    <row r="88" spans="1:18" ht="13.5" thickBot="1">
      <c r="A88" s="281"/>
      <c r="B88" s="46"/>
      <c r="C88" s="46"/>
      <c r="D88" s="47"/>
      <c r="E88" s="46"/>
      <c r="F88" s="46"/>
      <c r="G88" s="46"/>
      <c r="H88" s="47"/>
      <c r="I88" s="47"/>
      <c r="J88" s="47"/>
      <c r="K88" s="47"/>
      <c r="L88" s="47"/>
      <c r="M88" s="47"/>
      <c r="N88" s="47"/>
      <c r="O88" s="48"/>
      <c r="P88" s="48"/>
      <c r="Q88" s="282"/>
      <c r="R88" s="283"/>
    </row>
  </sheetData>
  <sheetProtection/>
  <mergeCells count="24">
    <mergeCell ref="B1:Q3"/>
    <mergeCell ref="A5:A6"/>
    <mergeCell ref="B5:D5"/>
    <mergeCell ref="E5:G5"/>
    <mergeCell ref="A26:A27"/>
    <mergeCell ref="B26:B27"/>
    <mergeCell ref="C26:C27"/>
    <mergeCell ref="H5:I5"/>
    <mergeCell ref="O5:P5"/>
    <mergeCell ref="Q5:Q6"/>
    <mergeCell ref="R5:R6"/>
    <mergeCell ref="A22:A24"/>
    <mergeCell ref="B22:B24"/>
    <mergeCell ref="C22:C24"/>
    <mergeCell ref="D22:D24"/>
    <mergeCell ref="D26:D27"/>
    <mergeCell ref="A74:A75"/>
    <mergeCell ref="B74:B75"/>
    <mergeCell ref="C74:C75"/>
    <mergeCell ref="D74:D75"/>
    <mergeCell ref="A81:A83"/>
    <mergeCell ref="B81:B83"/>
    <mergeCell ref="C81:C83"/>
    <mergeCell ref="D81:D83"/>
  </mergeCells>
  <printOptions horizontalCentered="1"/>
  <pageMargins left="0.15748031496062992" right="0.15748031496062992" top="0.31" bottom="0.41" header="0" footer="0"/>
  <pageSetup horizontalDpi="600" verticalDpi="600" orientation="landscape" paperSize="9" scale="48" r:id="rId1"/>
</worksheet>
</file>

<file path=xl/worksheets/sheet9.xml><?xml version="1.0" encoding="utf-8"?>
<worksheet xmlns="http://schemas.openxmlformats.org/spreadsheetml/2006/main" xmlns:r="http://schemas.openxmlformats.org/officeDocument/2006/relationships">
  <dimension ref="A1:Y57"/>
  <sheetViews>
    <sheetView zoomScale="70" zoomScaleNormal="70" zoomScalePageLayoutView="0" workbookViewId="0" topLeftCell="A1">
      <selection activeCell="Y1" sqref="Y1:Y2"/>
    </sheetView>
  </sheetViews>
  <sheetFormatPr defaultColWidth="11.421875" defaultRowHeight="12.75"/>
  <cols>
    <col min="1" max="1" width="13.28125" style="21" customWidth="1"/>
    <col min="2" max="2" width="9.421875" style="21" customWidth="1"/>
    <col min="3" max="3" width="3.7109375" style="21" customWidth="1"/>
    <col min="4" max="4" width="6.8515625" style="21" customWidth="1"/>
    <col min="5" max="5" width="5.00390625" style="21" customWidth="1"/>
    <col min="6" max="6" width="11.00390625" style="21" customWidth="1"/>
    <col min="7" max="9" width="9.57421875" style="21" customWidth="1"/>
    <col min="10" max="10" width="11.8515625" style="21" customWidth="1"/>
    <col min="11" max="11" width="18.28125" style="21" customWidth="1"/>
    <col min="12" max="13" width="9.421875" style="21" customWidth="1"/>
    <col min="14" max="14" width="9.7109375" style="21" customWidth="1"/>
    <col min="15" max="15" width="11.28125" style="21" customWidth="1"/>
    <col min="16" max="16" width="15.8515625" style="21" customWidth="1"/>
    <col min="17" max="17" width="15.57421875" style="21" customWidth="1"/>
    <col min="18" max="18" width="15.421875" style="21" customWidth="1"/>
    <col min="19" max="19" width="22.57421875" style="21" customWidth="1"/>
    <col min="20" max="20" width="13.57421875" style="21" customWidth="1"/>
    <col min="21" max="21" width="11.7109375" style="21" customWidth="1"/>
    <col min="22" max="22" width="10.28125" style="21" customWidth="1"/>
    <col min="23" max="23" width="14.7109375" style="21" customWidth="1"/>
    <col min="25" max="25" width="18.7109375" style="0" customWidth="1"/>
  </cols>
  <sheetData>
    <row r="1" spans="1:25" s="112" customFormat="1" ht="28.5" customHeight="1">
      <c r="A1" s="642" t="s">
        <v>944</v>
      </c>
      <c r="B1" s="643"/>
      <c r="C1" s="643"/>
      <c r="D1" s="643"/>
      <c r="E1" s="643"/>
      <c r="F1" s="643"/>
      <c r="G1" s="643"/>
      <c r="H1" s="643"/>
      <c r="I1" s="643"/>
      <c r="J1" s="643"/>
      <c r="K1" s="643"/>
      <c r="L1" s="643"/>
      <c r="M1" s="643"/>
      <c r="N1" s="643"/>
      <c r="O1" s="643"/>
      <c r="P1" s="643"/>
      <c r="Q1" s="643"/>
      <c r="R1" s="643"/>
      <c r="S1" s="643"/>
      <c r="T1" s="643"/>
      <c r="U1" s="643"/>
      <c r="V1" s="643"/>
      <c r="W1" s="643"/>
      <c r="X1" s="644"/>
      <c r="Y1" s="524" t="s">
        <v>1031</v>
      </c>
    </row>
    <row r="2" spans="1:25" s="112" customFormat="1" ht="28.5" customHeight="1">
      <c r="A2" s="642" t="s">
        <v>945</v>
      </c>
      <c r="B2" s="643"/>
      <c r="C2" s="643"/>
      <c r="D2" s="643"/>
      <c r="E2" s="643"/>
      <c r="F2" s="643"/>
      <c r="G2" s="643"/>
      <c r="H2" s="643"/>
      <c r="I2" s="643"/>
      <c r="J2" s="643"/>
      <c r="K2" s="643"/>
      <c r="L2" s="643"/>
      <c r="M2" s="643"/>
      <c r="N2" s="643"/>
      <c r="O2" s="643"/>
      <c r="P2" s="643"/>
      <c r="Q2" s="643"/>
      <c r="R2" s="643"/>
      <c r="S2" s="643"/>
      <c r="T2" s="643"/>
      <c r="U2" s="643"/>
      <c r="V2" s="643"/>
      <c r="W2" s="643"/>
      <c r="X2" s="644"/>
      <c r="Y2" s="525"/>
    </row>
    <row r="3" spans="1:24" ht="30" customHeight="1">
      <c r="A3"/>
      <c r="B3" s="292"/>
      <c r="C3" s="293"/>
      <c r="D3" s="34"/>
      <c r="E3" s="294"/>
      <c r="F3" s="34"/>
      <c r="G3" s="34"/>
      <c r="H3" s="34"/>
      <c r="I3" s="34"/>
      <c r="J3" s="34"/>
      <c r="K3" s="34"/>
      <c r="L3" s="34"/>
      <c r="M3" s="34"/>
      <c r="N3" s="34"/>
      <c r="O3" s="34"/>
      <c r="P3" s="295"/>
      <c r="Q3" s="295"/>
      <c r="R3" s="296"/>
      <c r="S3" s="295"/>
      <c r="T3" s="295"/>
      <c r="U3" s="295"/>
      <c r="V3" s="295"/>
      <c r="W3" s="295"/>
      <c r="X3" s="295"/>
    </row>
    <row r="4" spans="1:24" ht="18">
      <c r="A4" s="499" t="s">
        <v>946</v>
      </c>
      <c r="B4"/>
      <c r="C4" s="293"/>
      <c r="D4" s="34"/>
      <c r="E4" s="35"/>
      <c r="F4" s="34"/>
      <c r="G4" s="34"/>
      <c r="H4" s="34"/>
      <c r="I4" s="295"/>
      <c r="J4" s="34"/>
      <c r="K4" s="295"/>
      <c r="L4" s="295"/>
      <c r="M4" s="297"/>
      <c r="N4" s="295"/>
      <c r="O4" s="295"/>
      <c r="P4" s="298"/>
      <c r="Q4" s="295"/>
      <c r="R4" s="295"/>
      <c r="S4" s="295"/>
      <c r="T4" s="296"/>
      <c r="U4" s="295" t="s">
        <v>947</v>
      </c>
      <c r="V4" s="295"/>
      <c r="W4" s="295"/>
      <c r="X4" s="295"/>
    </row>
    <row r="5" spans="1:23" ht="69" customHeight="1" thickBot="1">
      <c r="A5"/>
      <c r="B5"/>
      <c r="C5"/>
      <c r="D5"/>
      <c r="E5"/>
      <c r="F5"/>
      <c r="G5"/>
      <c r="H5"/>
      <c r="I5"/>
      <c r="J5"/>
      <c r="K5"/>
      <c r="L5"/>
      <c r="M5"/>
      <c r="N5"/>
      <c r="O5"/>
      <c r="P5"/>
      <c r="Q5"/>
      <c r="R5"/>
      <c r="S5"/>
      <c r="T5"/>
      <c r="U5"/>
      <c r="V5"/>
      <c r="W5"/>
    </row>
    <row r="6" spans="1:24" ht="56.25" customHeight="1" thickBot="1">
      <c r="A6" s="645" t="s">
        <v>948</v>
      </c>
      <c r="B6" s="300" t="s">
        <v>1</v>
      </c>
      <c r="C6" s="300"/>
      <c r="D6" s="300"/>
      <c r="E6" s="300"/>
      <c r="F6" s="300"/>
      <c r="G6" s="301"/>
      <c r="H6" s="299" t="s">
        <v>249</v>
      </c>
      <c r="I6" s="300"/>
      <c r="J6" s="301"/>
      <c r="K6" s="300" t="s">
        <v>250</v>
      </c>
      <c r="L6" s="301"/>
      <c r="M6" s="299" t="s">
        <v>2</v>
      </c>
      <c r="N6" s="300"/>
      <c r="O6" s="300"/>
      <c r="P6" s="301"/>
      <c r="Q6" s="300"/>
      <c r="R6" s="302" t="s">
        <v>949</v>
      </c>
      <c r="S6" s="303"/>
      <c r="T6" s="304" t="s">
        <v>950</v>
      </c>
      <c r="U6" s="305"/>
      <c r="V6" s="306"/>
      <c r="W6" s="306"/>
      <c r="X6" s="307"/>
    </row>
    <row r="7" spans="1:24" s="33" customFormat="1" ht="38.25" customHeight="1" thickBot="1">
      <c r="A7" s="646"/>
      <c r="B7" s="312" t="s">
        <v>7</v>
      </c>
      <c r="C7" s="309" t="s">
        <v>10</v>
      </c>
      <c r="D7" s="310"/>
      <c r="E7" s="311"/>
      <c r="F7" s="310" t="s">
        <v>951</v>
      </c>
      <c r="G7" s="311"/>
      <c r="H7" s="309" t="s">
        <v>952</v>
      </c>
      <c r="I7" s="309" t="s">
        <v>953</v>
      </c>
      <c r="J7" s="308" t="s">
        <v>255</v>
      </c>
      <c r="K7" s="308" t="s">
        <v>3</v>
      </c>
      <c r="L7" s="312" t="s">
        <v>4</v>
      </c>
      <c r="M7" s="313" t="s">
        <v>5</v>
      </c>
      <c r="N7" s="313" t="s">
        <v>255</v>
      </c>
      <c r="O7" s="309" t="s">
        <v>192</v>
      </c>
      <c r="P7" s="314" t="s">
        <v>193</v>
      </c>
      <c r="Q7" s="314" t="s">
        <v>257</v>
      </c>
      <c r="R7" s="315" t="s">
        <v>195</v>
      </c>
      <c r="S7" s="316" t="s">
        <v>258</v>
      </c>
      <c r="T7" s="315"/>
      <c r="U7" s="317" t="s">
        <v>954</v>
      </c>
      <c r="V7" s="318" t="s">
        <v>955</v>
      </c>
      <c r="W7" s="319" t="s">
        <v>0</v>
      </c>
      <c r="X7" s="318" t="s">
        <v>141</v>
      </c>
    </row>
    <row r="8" spans="1:24" s="33" customFormat="1" ht="38.25" customHeight="1">
      <c r="A8" s="475" t="s">
        <v>956</v>
      </c>
      <c r="B8" s="476" t="s">
        <v>860</v>
      </c>
      <c r="C8" s="241" t="s">
        <v>957</v>
      </c>
      <c r="D8" s="241"/>
      <c r="E8" s="241"/>
      <c r="F8" s="241" t="s">
        <v>12</v>
      </c>
      <c r="G8" s="240"/>
      <c r="H8" s="477">
        <v>3.5</v>
      </c>
      <c r="I8" s="477">
        <v>35</v>
      </c>
      <c r="J8" s="478" t="s">
        <v>235</v>
      </c>
      <c r="K8" s="476" t="s">
        <v>236</v>
      </c>
      <c r="L8" s="275" t="s">
        <v>237</v>
      </c>
      <c r="M8" s="479">
        <v>6.8E-05</v>
      </c>
      <c r="N8" s="275" t="s">
        <v>958</v>
      </c>
      <c r="O8" s="275">
        <v>2</v>
      </c>
      <c r="P8" s="275" t="s">
        <v>200</v>
      </c>
      <c r="Q8" s="476" t="s">
        <v>201</v>
      </c>
      <c r="R8" s="480" t="s">
        <v>959</v>
      </c>
      <c r="S8" s="481" t="s">
        <v>11</v>
      </c>
      <c r="T8" s="482" t="s">
        <v>814</v>
      </c>
      <c r="U8" s="483" t="s">
        <v>960</v>
      </c>
      <c r="V8" s="484"/>
      <c r="W8" s="485" t="s">
        <v>611</v>
      </c>
      <c r="X8" s="486"/>
    </row>
    <row r="9" spans="1:24" s="33" customFormat="1" ht="12.75">
      <c r="A9" s="487"/>
      <c r="B9" s="333"/>
      <c r="C9" s="378"/>
      <c r="D9" s="378"/>
      <c r="E9" s="368"/>
      <c r="F9" s="378"/>
      <c r="G9" s="408"/>
      <c r="H9" s="409"/>
      <c r="I9" s="410"/>
      <c r="J9" s="411"/>
      <c r="K9" s="341"/>
      <c r="L9" s="412"/>
      <c r="M9" s="413"/>
      <c r="N9" s="343"/>
      <c r="O9" s="343"/>
      <c r="P9" s="342"/>
      <c r="Q9" s="341"/>
      <c r="R9" s="414"/>
      <c r="S9" s="344"/>
      <c r="T9" s="337"/>
      <c r="U9" s="415"/>
      <c r="V9" s="345"/>
      <c r="W9" s="416"/>
      <c r="X9" s="345"/>
    </row>
    <row r="10" spans="1:24" s="33" customFormat="1" ht="12.75">
      <c r="A10" s="487"/>
      <c r="B10" s="421"/>
      <c r="C10" s="328"/>
      <c r="D10" s="328"/>
      <c r="E10" s="329"/>
      <c r="F10" s="328"/>
      <c r="G10" s="329"/>
      <c r="H10" s="349"/>
      <c r="I10" s="350"/>
      <c r="J10" s="351"/>
      <c r="K10" s="422"/>
      <c r="L10" s="423"/>
      <c r="M10" s="424"/>
      <c r="N10" s="425"/>
      <c r="O10" s="349"/>
      <c r="P10" s="350"/>
      <c r="Q10" s="349"/>
      <c r="R10" s="335"/>
      <c r="S10" s="426"/>
      <c r="T10" s="427"/>
      <c r="U10" s="428"/>
      <c r="V10" s="429"/>
      <c r="W10" s="430"/>
      <c r="X10" s="429"/>
    </row>
    <row r="11" spans="1:24" s="33" customFormat="1" ht="60" customHeight="1">
      <c r="A11" s="488" t="s">
        <v>956</v>
      </c>
      <c r="B11" s="417" t="s">
        <v>860</v>
      </c>
      <c r="C11" s="50" t="s">
        <v>957</v>
      </c>
      <c r="D11" s="50"/>
      <c r="E11" s="50"/>
      <c r="F11" s="50" t="s">
        <v>12</v>
      </c>
      <c r="G11" s="38"/>
      <c r="H11" s="286">
        <v>35</v>
      </c>
      <c r="I11" s="286">
        <v>350</v>
      </c>
      <c r="J11" s="290" t="s">
        <v>235</v>
      </c>
      <c r="K11" s="417" t="s">
        <v>236</v>
      </c>
      <c r="L11" s="29" t="s">
        <v>237</v>
      </c>
      <c r="M11" s="418">
        <v>3.5E-05</v>
      </c>
      <c r="N11" s="29" t="s">
        <v>958</v>
      </c>
      <c r="O11" s="29">
        <v>2</v>
      </c>
      <c r="P11" s="29" t="s">
        <v>200</v>
      </c>
      <c r="Q11" s="417" t="s">
        <v>201</v>
      </c>
      <c r="R11" s="287" t="s">
        <v>959</v>
      </c>
      <c r="S11" s="419" t="s">
        <v>11</v>
      </c>
      <c r="T11" s="291" t="s">
        <v>814</v>
      </c>
      <c r="U11" s="420" t="s">
        <v>960</v>
      </c>
      <c r="V11" s="288"/>
      <c r="W11" s="289" t="s">
        <v>611</v>
      </c>
      <c r="X11" s="489"/>
    </row>
    <row r="12" spans="1:24" s="33" customFormat="1" ht="60" customHeight="1">
      <c r="A12" s="487"/>
      <c r="B12" s="431"/>
      <c r="C12" s="432"/>
      <c r="D12" s="432"/>
      <c r="E12" s="408"/>
      <c r="F12" s="432"/>
      <c r="G12" s="408"/>
      <c r="H12" s="330"/>
      <c r="I12" s="331"/>
      <c r="J12" s="332"/>
      <c r="K12" s="341"/>
      <c r="L12" s="412"/>
      <c r="M12" s="433"/>
      <c r="N12" s="334"/>
      <c r="O12" s="330"/>
      <c r="P12" s="331"/>
      <c r="Q12" s="330"/>
      <c r="R12" s="434"/>
      <c r="S12" s="336"/>
      <c r="T12" s="337"/>
      <c r="U12" s="415"/>
      <c r="V12" s="345"/>
      <c r="W12" s="416"/>
      <c r="X12" s="345"/>
    </row>
    <row r="13" spans="1:24" s="33" customFormat="1" ht="38.25" customHeight="1">
      <c r="A13" s="487"/>
      <c r="B13" s="346"/>
      <c r="C13" s="347"/>
      <c r="D13" s="347"/>
      <c r="E13" s="348"/>
      <c r="F13" s="347"/>
      <c r="G13" s="348"/>
      <c r="H13" s="349"/>
      <c r="I13" s="350"/>
      <c r="J13" s="351"/>
      <c r="K13" s="422"/>
      <c r="L13" s="423"/>
      <c r="M13" s="455"/>
      <c r="N13" s="456"/>
      <c r="O13" s="457"/>
      <c r="P13" s="458"/>
      <c r="Q13" s="457"/>
      <c r="R13" s="352"/>
      <c r="S13" s="459"/>
      <c r="T13" s="460"/>
      <c r="U13" s="428"/>
      <c r="V13" s="429"/>
      <c r="W13" s="430"/>
      <c r="X13" s="429"/>
    </row>
    <row r="14" spans="1:24" s="33" customFormat="1" ht="38.25" customHeight="1">
      <c r="A14" s="488" t="s">
        <v>956</v>
      </c>
      <c r="B14" s="417" t="s">
        <v>860</v>
      </c>
      <c r="C14" s="50" t="s">
        <v>957</v>
      </c>
      <c r="D14" s="50"/>
      <c r="E14" s="50"/>
      <c r="F14" s="619" t="s">
        <v>12</v>
      </c>
      <c r="G14" s="619"/>
      <c r="H14" s="29" t="s">
        <v>961</v>
      </c>
      <c r="I14" s="29" t="s">
        <v>962</v>
      </c>
      <c r="J14" s="417" t="s">
        <v>235</v>
      </c>
      <c r="K14" s="417" t="s">
        <v>236</v>
      </c>
      <c r="L14" s="29" t="s">
        <v>237</v>
      </c>
      <c r="M14" s="29" t="s">
        <v>963</v>
      </c>
      <c r="N14" s="29" t="s">
        <v>958</v>
      </c>
      <c r="O14" s="29">
        <v>2</v>
      </c>
      <c r="P14" s="29" t="s">
        <v>200</v>
      </c>
      <c r="Q14" s="417" t="s">
        <v>201</v>
      </c>
      <c r="R14" s="287" t="s">
        <v>959</v>
      </c>
      <c r="S14" s="419" t="s">
        <v>11</v>
      </c>
      <c r="T14" s="291" t="s">
        <v>815</v>
      </c>
      <c r="U14" s="420" t="s">
        <v>960</v>
      </c>
      <c r="V14" s="454"/>
      <c r="W14" s="289" t="s">
        <v>611</v>
      </c>
      <c r="X14" s="490"/>
    </row>
    <row r="15" spans="1:24" s="33" customFormat="1" ht="38.25" customHeight="1">
      <c r="A15" s="487"/>
      <c r="B15" s="333"/>
      <c r="C15" s="365" t="s">
        <v>8</v>
      </c>
      <c r="D15" s="366"/>
      <c r="E15" s="367"/>
      <c r="F15" s="378" t="s">
        <v>8</v>
      </c>
      <c r="G15" s="368"/>
      <c r="H15" s="341"/>
      <c r="I15" s="333"/>
      <c r="J15" s="369"/>
      <c r="K15" s="341"/>
      <c r="L15" s="412"/>
      <c r="M15" s="333"/>
      <c r="N15" s="341"/>
      <c r="O15" s="341"/>
      <c r="P15" s="357"/>
      <c r="Q15" s="358"/>
      <c r="R15" s="453"/>
      <c r="S15" s="344"/>
      <c r="T15" s="377"/>
      <c r="U15" s="354"/>
      <c r="V15" s="354"/>
      <c r="W15" s="379"/>
      <c r="X15" s="355"/>
    </row>
    <row r="16" spans="1:24" s="33" customFormat="1" ht="38.25" customHeight="1">
      <c r="A16" s="487"/>
      <c r="B16" s="435"/>
      <c r="C16" s="436" t="s">
        <v>8</v>
      </c>
      <c r="D16" s="437"/>
      <c r="E16" s="438"/>
      <c r="F16" s="439" t="s">
        <v>8</v>
      </c>
      <c r="G16" s="440"/>
      <c r="H16" s="441"/>
      <c r="I16" s="435"/>
      <c r="J16" s="442"/>
      <c r="K16" s="443"/>
      <c r="L16" s="423"/>
      <c r="M16" s="423"/>
      <c r="N16" s="444"/>
      <c r="O16" s="444"/>
      <c r="P16" s="445"/>
      <c r="Q16" s="446"/>
      <c r="R16" s="447"/>
      <c r="S16" s="448"/>
      <c r="T16" s="449"/>
      <c r="U16" s="450"/>
      <c r="V16" s="450"/>
      <c r="W16" s="451"/>
      <c r="X16" s="452"/>
    </row>
    <row r="17" spans="1:24" s="33" customFormat="1" ht="38.25" customHeight="1">
      <c r="A17" s="488" t="s">
        <v>956</v>
      </c>
      <c r="B17" s="417" t="s">
        <v>860</v>
      </c>
      <c r="C17" s="619" t="s">
        <v>957</v>
      </c>
      <c r="D17" s="619"/>
      <c r="E17" s="619"/>
      <c r="F17" s="619" t="s">
        <v>12</v>
      </c>
      <c r="G17" s="619"/>
      <c r="H17" s="29" t="s">
        <v>241</v>
      </c>
      <c r="I17" s="29" t="s">
        <v>346</v>
      </c>
      <c r="J17" s="417" t="s">
        <v>242</v>
      </c>
      <c r="K17" s="417" t="s">
        <v>236</v>
      </c>
      <c r="L17" s="29" t="s">
        <v>237</v>
      </c>
      <c r="M17" s="29" t="s">
        <v>964</v>
      </c>
      <c r="N17" s="29" t="s">
        <v>958</v>
      </c>
      <c r="O17" s="29">
        <v>2</v>
      </c>
      <c r="P17" s="29" t="s">
        <v>200</v>
      </c>
      <c r="Q17" s="417" t="s">
        <v>201</v>
      </c>
      <c r="R17" s="287" t="s">
        <v>959</v>
      </c>
      <c r="S17" s="419" t="s">
        <v>11</v>
      </c>
      <c r="T17" s="291" t="s">
        <v>815</v>
      </c>
      <c r="U17" s="420" t="s">
        <v>960</v>
      </c>
      <c r="V17" s="454"/>
      <c r="W17" s="289" t="s">
        <v>611</v>
      </c>
      <c r="X17" s="490"/>
    </row>
    <row r="18" spans="1:24" s="33" customFormat="1" ht="38.25" customHeight="1">
      <c r="A18" s="487"/>
      <c r="B18" s="333"/>
      <c r="C18" s="365" t="s">
        <v>8</v>
      </c>
      <c r="D18" s="366"/>
      <c r="E18" s="367"/>
      <c r="F18" s="378" t="s">
        <v>8</v>
      </c>
      <c r="G18" s="368"/>
      <c r="H18" s="341"/>
      <c r="I18" s="333"/>
      <c r="J18" s="369"/>
      <c r="K18" s="341"/>
      <c r="L18" s="412"/>
      <c r="M18" s="333"/>
      <c r="N18" s="341"/>
      <c r="O18" s="341"/>
      <c r="P18" s="357"/>
      <c r="Q18" s="358"/>
      <c r="R18" s="453"/>
      <c r="S18" s="344"/>
      <c r="T18" s="377"/>
      <c r="U18" s="354"/>
      <c r="V18" s="354"/>
      <c r="W18" s="379"/>
      <c r="X18" s="355"/>
    </row>
    <row r="19" spans="1:24" ht="12.75">
      <c r="A19" s="487"/>
      <c r="B19" s="435"/>
      <c r="C19" s="436" t="s">
        <v>8</v>
      </c>
      <c r="D19" s="437"/>
      <c r="E19" s="438"/>
      <c r="F19" s="439" t="s">
        <v>8</v>
      </c>
      <c r="G19" s="440"/>
      <c r="H19" s="441"/>
      <c r="I19" s="435"/>
      <c r="J19" s="442"/>
      <c r="K19" s="443"/>
      <c r="L19" s="423"/>
      <c r="M19" s="423"/>
      <c r="N19" s="444"/>
      <c r="O19" s="444"/>
      <c r="P19" s="445"/>
      <c r="Q19" s="446"/>
      <c r="R19" s="447"/>
      <c r="S19" s="448"/>
      <c r="T19" s="449"/>
      <c r="U19" s="450"/>
      <c r="V19" s="450"/>
      <c r="W19" s="451"/>
      <c r="X19" s="452"/>
    </row>
    <row r="20" spans="1:24" ht="114.75">
      <c r="A20" s="488" t="s">
        <v>956</v>
      </c>
      <c r="B20" s="417" t="s">
        <v>860</v>
      </c>
      <c r="C20" s="619" t="s">
        <v>965</v>
      </c>
      <c r="D20" s="619"/>
      <c r="E20" s="619"/>
      <c r="F20" s="619" t="s">
        <v>12</v>
      </c>
      <c r="G20" s="619"/>
      <c r="H20" s="417">
        <v>0.3</v>
      </c>
      <c r="I20" s="417">
        <v>0.5</v>
      </c>
      <c r="J20" s="417" t="s">
        <v>242</v>
      </c>
      <c r="K20" s="417" t="s">
        <v>236</v>
      </c>
      <c r="L20" s="29" t="s">
        <v>237</v>
      </c>
      <c r="M20" s="29" t="s">
        <v>966</v>
      </c>
      <c r="N20" s="29" t="s">
        <v>958</v>
      </c>
      <c r="O20" s="29">
        <v>2</v>
      </c>
      <c r="P20" s="29" t="s">
        <v>200</v>
      </c>
      <c r="Q20" s="417" t="s">
        <v>201</v>
      </c>
      <c r="R20" s="287" t="s">
        <v>967</v>
      </c>
      <c r="S20" s="419" t="s">
        <v>11</v>
      </c>
      <c r="T20" s="291" t="s">
        <v>816</v>
      </c>
      <c r="U20" s="420" t="s">
        <v>960</v>
      </c>
      <c r="V20" s="454"/>
      <c r="W20" s="289" t="s">
        <v>611</v>
      </c>
      <c r="X20" s="490"/>
    </row>
    <row r="21" spans="1:24" ht="12.75">
      <c r="A21" s="487"/>
      <c r="B21" s="333"/>
      <c r="C21" s="365" t="s">
        <v>8</v>
      </c>
      <c r="D21" s="366"/>
      <c r="E21" s="367"/>
      <c r="F21" s="378" t="s">
        <v>8</v>
      </c>
      <c r="G21" s="368"/>
      <c r="H21" s="341"/>
      <c r="I21" s="333"/>
      <c r="J21" s="369"/>
      <c r="K21" s="341"/>
      <c r="L21" s="412"/>
      <c r="M21" s="333"/>
      <c r="N21" s="341"/>
      <c r="O21" s="341"/>
      <c r="P21" s="357"/>
      <c r="Q21" s="358"/>
      <c r="R21" s="453"/>
      <c r="S21" s="344"/>
      <c r="T21" s="377"/>
      <c r="U21" s="354"/>
      <c r="V21" s="354"/>
      <c r="W21" s="379"/>
      <c r="X21" s="355"/>
    </row>
    <row r="22" spans="1:24" ht="12.75">
      <c r="A22" s="487"/>
      <c r="B22" s="435"/>
      <c r="C22" s="436" t="s">
        <v>8</v>
      </c>
      <c r="D22" s="437"/>
      <c r="E22" s="438"/>
      <c r="F22" s="439" t="s">
        <v>8</v>
      </c>
      <c r="G22" s="440"/>
      <c r="H22" s="441"/>
      <c r="I22" s="435"/>
      <c r="J22" s="442"/>
      <c r="K22" s="443"/>
      <c r="L22" s="423"/>
      <c r="M22" s="423"/>
      <c r="N22" s="444"/>
      <c r="O22" s="444"/>
      <c r="P22" s="445"/>
      <c r="Q22" s="446"/>
      <c r="R22" s="447"/>
      <c r="S22" s="448"/>
      <c r="T22" s="449"/>
      <c r="U22" s="450"/>
      <c r="V22" s="450"/>
      <c r="W22" s="451"/>
      <c r="X22" s="452"/>
    </row>
    <row r="23" spans="1:24" ht="114.75">
      <c r="A23" s="488" t="s">
        <v>956</v>
      </c>
      <c r="B23" s="417" t="s">
        <v>860</v>
      </c>
      <c r="C23" s="619" t="s">
        <v>965</v>
      </c>
      <c r="D23" s="619"/>
      <c r="E23" s="619"/>
      <c r="F23" s="619" t="s">
        <v>12</v>
      </c>
      <c r="G23" s="619"/>
      <c r="H23" s="29" t="s">
        <v>244</v>
      </c>
      <c r="I23" s="29" t="s">
        <v>968</v>
      </c>
      <c r="J23" s="417" t="s">
        <v>242</v>
      </c>
      <c r="K23" s="417" t="s">
        <v>236</v>
      </c>
      <c r="L23" s="29" t="s">
        <v>237</v>
      </c>
      <c r="M23" s="29" t="s">
        <v>969</v>
      </c>
      <c r="N23" s="29" t="s">
        <v>958</v>
      </c>
      <c r="O23" s="29">
        <v>2</v>
      </c>
      <c r="P23" s="29" t="s">
        <v>200</v>
      </c>
      <c r="Q23" s="417" t="s">
        <v>201</v>
      </c>
      <c r="R23" s="287" t="s">
        <v>967</v>
      </c>
      <c r="S23" s="419" t="s">
        <v>202</v>
      </c>
      <c r="T23" s="291" t="s">
        <v>817</v>
      </c>
      <c r="U23" s="420" t="s">
        <v>960</v>
      </c>
      <c r="V23" s="454"/>
      <c r="W23" s="289" t="s">
        <v>611</v>
      </c>
      <c r="X23" s="490"/>
    </row>
    <row r="24" spans="1:24" ht="12.75">
      <c r="A24" s="487"/>
      <c r="B24" s="333"/>
      <c r="C24" s="365" t="s">
        <v>8</v>
      </c>
      <c r="D24" s="366"/>
      <c r="E24" s="367"/>
      <c r="F24" s="378" t="s">
        <v>8</v>
      </c>
      <c r="G24" s="368"/>
      <c r="H24" s="341"/>
      <c r="I24" s="333"/>
      <c r="J24" s="369"/>
      <c r="K24" s="341"/>
      <c r="L24" s="412"/>
      <c r="M24" s="333"/>
      <c r="N24" s="341"/>
      <c r="O24" s="341"/>
      <c r="P24" s="357"/>
      <c r="Q24" s="358"/>
      <c r="R24" s="453"/>
      <c r="S24" s="344"/>
      <c r="T24" s="377"/>
      <c r="U24" s="354"/>
      <c r="V24" s="354"/>
      <c r="W24" s="379"/>
      <c r="X24" s="355"/>
    </row>
    <row r="25" spans="1:24" ht="12.75">
      <c r="A25" s="487"/>
      <c r="B25" s="435"/>
      <c r="C25" s="436" t="s">
        <v>8</v>
      </c>
      <c r="D25" s="437"/>
      <c r="E25" s="438"/>
      <c r="F25" s="439" t="s">
        <v>8</v>
      </c>
      <c r="G25" s="440"/>
      <c r="H25" s="441"/>
      <c r="I25" s="435"/>
      <c r="J25" s="442"/>
      <c r="K25" s="443"/>
      <c r="L25" s="423"/>
      <c r="M25" s="423"/>
      <c r="N25" s="444"/>
      <c r="O25" s="444"/>
      <c r="P25" s="445"/>
      <c r="Q25" s="446"/>
      <c r="R25" s="447"/>
      <c r="S25" s="448"/>
      <c r="T25" s="449"/>
      <c r="U25" s="450"/>
      <c r="V25" s="450"/>
      <c r="W25" s="451"/>
      <c r="X25" s="452"/>
    </row>
    <row r="26" spans="1:24" ht="114.75">
      <c r="A26" s="488" t="s">
        <v>956</v>
      </c>
      <c r="B26" s="417" t="s">
        <v>860</v>
      </c>
      <c r="C26" s="619" t="s">
        <v>965</v>
      </c>
      <c r="D26" s="619"/>
      <c r="E26" s="619"/>
      <c r="F26" s="619" t="s">
        <v>12</v>
      </c>
      <c r="G26" s="619"/>
      <c r="H26" s="417">
        <v>17</v>
      </c>
      <c r="I26" s="417">
        <v>84.5</v>
      </c>
      <c r="J26" s="417" t="s">
        <v>242</v>
      </c>
      <c r="K26" s="417" t="s">
        <v>236</v>
      </c>
      <c r="L26" s="29" t="s">
        <v>237</v>
      </c>
      <c r="M26" s="29" t="s">
        <v>970</v>
      </c>
      <c r="N26" s="417" t="s">
        <v>958</v>
      </c>
      <c r="O26" s="417">
        <v>2</v>
      </c>
      <c r="P26" s="29" t="s">
        <v>200</v>
      </c>
      <c r="Q26" s="417" t="s">
        <v>201</v>
      </c>
      <c r="R26" s="287" t="s">
        <v>967</v>
      </c>
      <c r="S26" s="419" t="s">
        <v>202</v>
      </c>
      <c r="T26" s="291" t="s">
        <v>817</v>
      </c>
      <c r="U26" s="420" t="s">
        <v>960</v>
      </c>
      <c r="V26" s="454"/>
      <c r="W26" s="289" t="s">
        <v>611</v>
      </c>
      <c r="X26" s="490"/>
    </row>
    <row r="27" spans="1:24" ht="12.75">
      <c r="A27" s="487"/>
      <c r="B27" s="333"/>
      <c r="C27" s="365" t="s">
        <v>8</v>
      </c>
      <c r="D27" s="366"/>
      <c r="E27" s="367"/>
      <c r="F27" s="378" t="s">
        <v>8</v>
      </c>
      <c r="G27" s="368"/>
      <c r="H27" s="341"/>
      <c r="I27" s="333"/>
      <c r="J27" s="369"/>
      <c r="K27" s="341"/>
      <c r="L27" s="412"/>
      <c r="M27" s="333"/>
      <c r="N27" s="341"/>
      <c r="O27" s="341"/>
      <c r="P27" s="357"/>
      <c r="Q27" s="358"/>
      <c r="R27" s="371"/>
      <c r="S27" s="344"/>
      <c r="T27" s="377"/>
      <c r="U27" s="354"/>
      <c r="V27" s="379"/>
      <c r="W27" s="454"/>
      <c r="X27" s="470"/>
    </row>
    <row r="28" spans="1:24" ht="12.75">
      <c r="A28" s="487"/>
      <c r="B28" s="435"/>
      <c r="C28" s="436" t="s">
        <v>8</v>
      </c>
      <c r="D28" s="437"/>
      <c r="E28" s="438"/>
      <c r="F28" s="439" t="s">
        <v>8</v>
      </c>
      <c r="G28" s="440"/>
      <c r="H28" s="441"/>
      <c r="I28" s="435"/>
      <c r="J28" s="442"/>
      <c r="K28" s="443"/>
      <c r="L28" s="423"/>
      <c r="M28" s="423"/>
      <c r="N28" s="444"/>
      <c r="O28" s="444"/>
      <c r="P28" s="445"/>
      <c r="Q28" s="446"/>
      <c r="R28" s="461"/>
      <c r="S28" s="448"/>
      <c r="T28" s="449"/>
      <c r="U28" s="450"/>
      <c r="V28" s="468"/>
      <c r="W28" s="454"/>
      <c r="X28" s="471"/>
    </row>
    <row r="29" spans="1:24" ht="38.25">
      <c r="A29" s="491" t="s">
        <v>971</v>
      </c>
      <c r="B29" s="417" t="s">
        <v>860</v>
      </c>
      <c r="C29" s="50" t="s">
        <v>972</v>
      </c>
      <c r="D29" s="50"/>
      <c r="E29" s="50"/>
      <c r="F29" s="50" t="s">
        <v>973</v>
      </c>
      <c r="G29" s="463"/>
      <c r="H29" s="417" t="s">
        <v>6</v>
      </c>
      <c r="I29" s="417">
        <v>1</v>
      </c>
      <c r="J29" s="417" t="s">
        <v>974</v>
      </c>
      <c r="K29" s="417" t="s">
        <v>236</v>
      </c>
      <c r="L29" s="29" t="s">
        <v>237</v>
      </c>
      <c r="M29" s="29" t="s">
        <v>770</v>
      </c>
      <c r="N29" s="417" t="s">
        <v>9</v>
      </c>
      <c r="O29" s="417">
        <v>2</v>
      </c>
      <c r="P29" s="29" t="s">
        <v>200</v>
      </c>
      <c r="Q29" s="417" t="s">
        <v>201</v>
      </c>
      <c r="R29" s="287" t="s">
        <v>959</v>
      </c>
      <c r="S29" s="419" t="s">
        <v>11</v>
      </c>
      <c r="T29" s="464" t="s">
        <v>238</v>
      </c>
      <c r="U29" s="236" t="s">
        <v>975</v>
      </c>
      <c r="V29" s="469"/>
      <c r="W29" s="289" t="s">
        <v>611</v>
      </c>
      <c r="X29" s="472"/>
    </row>
    <row r="30" spans="1:24" ht="12.75">
      <c r="A30" s="487"/>
      <c r="B30" s="333"/>
      <c r="C30" s="365" t="s">
        <v>8</v>
      </c>
      <c r="D30" s="366"/>
      <c r="E30" s="367"/>
      <c r="F30" s="378" t="s">
        <v>8</v>
      </c>
      <c r="G30" s="368"/>
      <c r="H30" s="341"/>
      <c r="I30" s="462"/>
      <c r="J30" s="369"/>
      <c r="K30" s="341"/>
      <c r="L30" s="412"/>
      <c r="M30" s="333"/>
      <c r="N30" s="341"/>
      <c r="O30" s="341"/>
      <c r="P30" s="357"/>
      <c r="Q30" s="358"/>
      <c r="R30" s="371"/>
      <c r="S30" s="344"/>
      <c r="T30" s="377"/>
      <c r="U30" s="354"/>
      <c r="V30" s="379"/>
      <c r="W30" s="454"/>
      <c r="X30" s="470"/>
    </row>
    <row r="31" spans="1:24" ht="12.75">
      <c r="A31" s="487"/>
      <c r="B31" s="320"/>
      <c r="C31" s="356" t="s">
        <v>8</v>
      </c>
      <c r="D31" s="50"/>
      <c r="E31" s="339"/>
      <c r="F31" s="321" t="s">
        <v>8</v>
      </c>
      <c r="G31" s="322"/>
      <c r="H31" s="323"/>
      <c r="I31" s="320"/>
      <c r="J31" s="353"/>
      <c r="K31" s="340"/>
      <c r="L31" s="333"/>
      <c r="M31" s="333"/>
      <c r="N31" s="341"/>
      <c r="O31" s="341"/>
      <c r="P31" s="357"/>
      <c r="Q31" s="358"/>
      <c r="R31" s="362"/>
      <c r="S31" s="327"/>
      <c r="T31" s="359"/>
      <c r="U31" s="354"/>
      <c r="V31" s="379"/>
      <c r="W31" s="454"/>
      <c r="X31" s="472"/>
    </row>
    <row r="32" spans="1:24" ht="38.25">
      <c r="A32" s="488" t="s">
        <v>976</v>
      </c>
      <c r="B32" s="474" t="s">
        <v>860</v>
      </c>
      <c r="C32" s="356" t="s">
        <v>977</v>
      </c>
      <c r="D32" s="50"/>
      <c r="E32" s="339"/>
      <c r="F32" s="321" t="s">
        <v>973</v>
      </c>
      <c r="G32" s="363"/>
      <c r="H32" s="323">
        <v>0.3</v>
      </c>
      <c r="I32" s="320">
        <v>1</v>
      </c>
      <c r="J32" s="353" t="s">
        <v>974</v>
      </c>
      <c r="K32" s="341" t="s">
        <v>236</v>
      </c>
      <c r="L32" s="342" t="s">
        <v>237</v>
      </c>
      <c r="M32" s="342" t="s">
        <v>770</v>
      </c>
      <c r="N32" s="341" t="s">
        <v>9</v>
      </c>
      <c r="O32" s="341">
        <v>2</v>
      </c>
      <c r="P32" s="342" t="s">
        <v>200</v>
      </c>
      <c r="Q32" s="341" t="s">
        <v>201</v>
      </c>
      <c r="R32" s="326" t="s">
        <v>959</v>
      </c>
      <c r="S32" s="344" t="s">
        <v>11</v>
      </c>
      <c r="T32" s="359" t="s">
        <v>238</v>
      </c>
      <c r="U32" s="354" t="s">
        <v>978</v>
      </c>
      <c r="V32" s="379"/>
      <c r="W32" s="289" t="s">
        <v>611</v>
      </c>
      <c r="X32" s="472"/>
    </row>
    <row r="33" spans="1:24" ht="12.75">
      <c r="A33" s="487"/>
      <c r="B33" s="320"/>
      <c r="C33" s="356" t="s">
        <v>8</v>
      </c>
      <c r="D33" s="50"/>
      <c r="E33" s="339"/>
      <c r="F33" s="321" t="s">
        <v>8</v>
      </c>
      <c r="G33" s="322"/>
      <c r="H33" s="323"/>
      <c r="I33" s="364"/>
      <c r="J33" s="353"/>
      <c r="K33" s="323"/>
      <c r="L33" s="324"/>
      <c r="M33" s="333"/>
      <c r="N33" s="341"/>
      <c r="O33" s="341"/>
      <c r="P33" s="357"/>
      <c r="Q33" s="358"/>
      <c r="R33" s="362"/>
      <c r="S33" s="327"/>
      <c r="T33" s="359"/>
      <c r="U33" s="354"/>
      <c r="V33" s="379"/>
      <c r="W33" s="454"/>
      <c r="X33" s="472"/>
    </row>
    <row r="34" spans="1:24" ht="63.75">
      <c r="A34" s="492" t="s">
        <v>979</v>
      </c>
      <c r="B34" s="474" t="s">
        <v>860</v>
      </c>
      <c r="C34" s="639" t="s">
        <v>980</v>
      </c>
      <c r="D34" s="640"/>
      <c r="E34" s="641"/>
      <c r="F34" s="321" t="s">
        <v>973</v>
      </c>
      <c r="G34" s="322"/>
      <c r="H34" s="323">
        <v>0</v>
      </c>
      <c r="I34" s="364">
        <v>10</v>
      </c>
      <c r="J34" s="353" t="s">
        <v>235</v>
      </c>
      <c r="K34" s="341" t="s">
        <v>236</v>
      </c>
      <c r="L34" s="342" t="s">
        <v>237</v>
      </c>
      <c r="M34" s="333">
        <v>0.005</v>
      </c>
      <c r="N34" s="341" t="s">
        <v>9</v>
      </c>
      <c r="O34" s="341">
        <v>2</v>
      </c>
      <c r="P34" s="357" t="s">
        <v>200</v>
      </c>
      <c r="Q34" s="358" t="s">
        <v>981</v>
      </c>
      <c r="R34" s="326" t="s">
        <v>982</v>
      </c>
      <c r="S34" s="344" t="s">
        <v>11</v>
      </c>
      <c r="T34" s="359" t="s">
        <v>238</v>
      </c>
      <c r="U34" s="354" t="s">
        <v>983</v>
      </c>
      <c r="V34" s="379"/>
      <c r="W34" s="289" t="s">
        <v>611</v>
      </c>
      <c r="X34" s="472"/>
    </row>
    <row r="35" spans="1:24" ht="12.75">
      <c r="A35" s="487"/>
      <c r="B35" s="320"/>
      <c r="C35" s="356" t="s">
        <v>8</v>
      </c>
      <c r="D35" s="50"/>
      <c r="E35" s="339"/>
      <c r="F35" s="321" t="s">
        <v>8</v>
      </c>
      <c r="G35" s="322"/>
      <c r="H35" s="323"/>
      <c r="I35" s="320"/>
      <c r="J35" s="353"/>
      <c r="K35" s="340"/>
      <c r="L35" s="333"/>
      <c r="M35" s="333"/>
      <c r="N35" s="341"/>
      <c r="O35" s="341"/>
      <c r="P35" s="357"/>
      <c r="Q35" s="358"/>
      <c r="R35" s="362"/>
      <c r="S35" s="327"/>
      <c r="T35" s="359"/>
      <c r="U35" s="354"/>
      <c r="V35" s="379"/>
      <c r="W35" s="454"/>
      <c r="X35" s="472"/>
    </row>
    <row r="36" spans="1:24" ht="102">
      <c r="A36" s="488" t="s">
        <v>984</v>
      </c>
      <c r="B36" s="473" t="s">
        <v>985</v>
      </c>
      <c r="C36" s="365" t="s">
        <v>986</v>
      </c>
      <c r="D36" s="366"/>
      <c r="E36" s="367"/>
      <c r="F36" s="321" t="s">
        <v>987</v>
      </c>
      <c r="G36" s="368"/>
      <c r="H36" s="341">
        <v>0.5</v>
      </c>
      <c r="I36" s="333">
        <v>5</v>
      </c>
      <c r="J36" s="369" t="s">
        <v>245</v>
      </c>
      <c r="K36" s="341" t="s">
        <v>236</v>
      </c>
      <c r="L36" s="370" t="s">
        <v>988</v>
      </c>
      <c r="M36" s="342" t="s">
        <v>246</v>
      </c>
      <c r="N36" s="341" t="s">
        <v>9</v>
      </c>
      <c r="O36" s="341">
        <v>2</v>
      </c>
      <c r="P36" s="342" t="s">
        <v>200</v>
      </c>
      <c r="Q36" s="341" t="s">
        <v>201</v>
      </c>
      <c r="R36" s="371" t="s">
        <v>989</v>
      </c>
      <c r="S36" s="344" t="s">
        <v>11</v>
      </c>
      <c r="T36" s="291" t="s">
        <v>818</v>
      </c>
      <c r="U36" s="354" t="s">
        <v>819</v>
      </c>
      <c r="V36" s="379"/>
      <c r="W36" s="289" t="s">
        <v>611</v>
      </c>
      <c r="X36" s="470"/>
    </row>
    <row r="37" spans="1:24" ht="12.75">
      <c r="A37" s="487"/>
      <c r="B37" s="435"/>
      <c r="C37" s="436" t="s">
        <v>8</v>
      </c>
      <c r="D37" s="437"/>
      <c r="E37" s="438"/>
      <c r="F37" s="439" t="s">
        <v>8</v>
      </c>
      <c r="G37" s="440"/>
      <c r="H37" s="441"/>
      <c r="I37" s="435"/>
      <c r="J37" s="442"/>
      <c r="K37" s="441"/>
      <c r="L37" s="465"/>
      <c r="M37" s="423"/>
      <c r="N37" s="444"/>
      <c r="O37" s="444"/>
      <c r="P37" s="445"/>
      <c r="Q37" s="446"/>
      <c r="R37" s="461"/>
      <c r="S37" s="448"/>
      <c r="T37" s="449"/>
      <c r="U37" s="450"/>
      <c r="V37" s="468"/>
      <c r="W37" s="454"/>
      <c r="X37" s="471"/>
    </row>
    <row r="38" spans="1:24" ht="102">
      <c r="A38" s="488" t="s">
        <v>984</v>
      </c>
      <c r="B38" s="417" t="s">
        <v>985</v>
      </c>
      <c r="C38" s="50" t="s">
        <v>986</v>
      </c>
      <c r="D38" s="50"/>
      <c r="E38" s="50"/>
      <c r="F38" s="50" t="s">
        <v>987</v>
      </c>
      <c r="G38" s="50"/>
      <c r="H38" s="417">
        <v>5</v>
      </c>
      <c r="I38" s="417">
        <v>50</v>
      </c>
      <c r="J38" s="417" t="s">
        <v>245</v>
      </c>
      <c r="K38" s="417" t="s">
        <v>236</v>
      </c>
      <c r="L38" s="467" t="s">
        <v>990</v>
      </c>
      <c r="M38" s="29" t="s">
        <v>247</v>
      </c>
      <c r="N38" s="417" t="s">
        <v>9</v>
      </c>
      <c r="O38" s="417">
        <v>2</v>
      </c>
      <c r="P38" s="29" t="s">
        <v>200</v>
      </c>
      <c r="Q38" s="417" t="s">
        <v>201</v>
      </c>
      <c r="R38" s="287" t="s">
        <v>989</v>
      </c>
      <c r="S38" s="419" t="s">
        <v>11</v>
      </c>
      <c r="T38" s="291" t="s">
        <v>818</v>
      </c>
      <c r="U38" s="454" t="s">
        <v>819</v>
      </c>
      <c r="V38" s="469"/>
      <c r="W38" s="289" t="s">
        <v>611</v>
      </c>
      <c r="X38" s="472"/>
    </row>
    <row r="39" spans="1:24" ht="12.75">
      <c r="A39" s="487"/>
      <c r="B39" s="333"/>
      <c r="C39" s="365" t="s">
        <v>8</v>
      </c>
      <c r="D39" s="366"/>
      <c r="E39" s="367"/>
      <c r="F39" s="378" t="s">
        <v>8</v>
      </c>
      <c r="G39" s="368"/>
      <c r="H39" s="341"/>
      <c r="I39" s="333"/>
      <c r="J39" s="369"/>
      <c r="K39" s="341" t="s">
        <v>860</v>
      </c>
      <c r="L39" s="466" t="s">
        <v>991</v>
      </c>
      <c r="M39" s="333"/>
      <c r="N39" s="341"/>
      <c r="O39" s="341"/>
      <c r="P39" s="357"/>
      <c r="Q39" s="358"/>
      <c r="R39" s="371"/>
      <c r="S39" s="344"/>
      <c r="T39" s="377"/>
      <c r="U39" s="354"/>
      <c r="V39" s="379"/>
      <c r="W39" s="454"/>
      <c r="X39" s="470"/>
    </row>
    <row r="40" spans="1:24" ht="12.75">
      <c r="A40" s="487"/>
      <c r="B40" s="320"/>
      <c r="C40" s="356" t="s">
        <v>8</v>
      </c>
      <c r="D40" s="50"/>
      <c r="E40" s="339"/>
      <c r="F40" s="321" t="s">
        <v>8</v>
      </c>
      <c r="G40" s="322"/>
      <c r="H40" s="323"/>
      <c r="I40" s="320"/>
      <c r="J40" s="353"/>
      <c r="K40" s="340" t="s">
        <v>267</v>
      </c>
      <c r="L40" s="373" t="s">
        <v>991</v>
      </c>
      <c r="M40" s="320"/>
      <c r="N40" s="323"/>
      <c r="O40" s="323"/>
      <c r="P40" s="374"/>
      <c r="Q40" s="375"/>
      <c r="R40" s="362"/>
      <c r="S40" s="327"/>
      <c r="T40" s="359"/>
      <c r="U40" s="376"/>
      <c r="V40" s="360"/>
      <c r="W40" s="454"/>
      <c r="X40" s="472"/>
    </row>
    <row r="41" spans="1:24" ht="102">
      <c r="A41" s="488" t="s">
        <v>992</v>
      </c>
      <c r="B41" s="473" t="s">
        <v>985</v>
      </c>
      <c r="C41" s="365" t="s">
        <v>986</v>
      </c>
      <c r="D41" s="366"/>
      <c r="E41" s="367"/>
      <c r="F41" s="321" t="s">
        <v>987</v>
      </c>
      <c r="G41" s="368"/>
      <c r="H41" s="341">
        <v>50</v>
      </c>
      <c r="I41" s="333">
        <v>500</v>
      </c>
      <c r="J41" s="369" t="s">
        <v>245</v>
      </c>
      <c r="K41" s="341" t="s">
        <v>236</v>
      </c>
      <c r="L41" s="370" t="s">
        <v>990</v>
      </c>
      <c r="M41" s="342" t="s">
        <v>246</v>
      </c>
      <c r="N41" s="341" t="s">
        <v>9</v>
      </c>
      <c r="O41" s="341">
        <v>2</v>
      </c>
      <c r="P41" s="342" t="s">
        <v>200</v>
      </c>
      <c r="Q41" s="341" t="s">
        <v>201</v>
      </c>
      <c r="R41" s="371" t="s">
        <v>989</v>
      </c>
      <c r="S41" s="344" t="s">
        <v>11</v>
      </c>
      <c r="T41" s="291" t="s">
        <v>818</v>
      </c>
      <c r="U41" s="354" t="s">
        <v>819</v>
      </c>
      <c r="V41" s="379"/>
      <c r="W41" s="289" t="s">
        <v>611</v>
      </c>
      <c r="X41" s="470"/>
    </row>
    <row r="42" spans="1:24" ht="12.75">
      <c r="A42" s="487"/>
      <c r="B42" s="320"/>
      <c r="C42" s="356" t="s">
        <v>8</v>
      </c>
      <c r="D42" s="50"/>
      <c r="E42" s="339"/>
      <c r="F42" s="321" t="s">
        <v>8</v>
      </c>
      <c r="G42" s="322"/>
      <c r="H42" s="323"/>
      <c r="I42" s="320"/>
      <c r="J42" s="353"/>
      <c r="K42" s="323" t="s">
        <v>860</v>
      </c>
      <c r="L42" s="372" t="s">
        <v>991</v>
      </c>
      <c r="M42" s="333"/>
      <c r="N42" s="341"/>
      <c r="O42" s="341"/>
      <c r="P42" s="357"/>
      <c r="Q42" s="358"/>
      <c r="R42" s="362"/>
      <c r="S42" s="327"/>
      <c r="T42" s="359"/>
      <c r="U42" s="354"/>
      <c r="V42" s="379"/>
      <c r="W42" s="454"/>
      <c r="X42" s="472"/>
    </row>
    <row r="43" spans="1:24" ht="12.75">
      <c r="A43" s="487"/>
      <c r="B43" s="320"/>
      <c r="C43" s="356" t="s">
        <v>8</v>
      </c>
      <c r="D43" s="50"/>
      <c r="E43" s="339"/>
      <c r="F43" s="321" t="s">
        <v>8</v>
      </c>
      <c r="G43" s="322"/>
      <c r="H43" s="323"/>
      <c r="I43" s="320"/>
      <c r="J43" s="353"/>
      <c r="K43" s="340" t="s">
        <v>267</v>
      </c>
      <c r="L43" s="373" t="s">
        <v>991</v>
      </c>
      <c r="M43" s="320"/>
      <c r="N43" s="323"/>
      <c r="O43" s="323"/>
      <c r="P43" s="374"/>
      <c r="Q43" s="375"/>
      <c r="R43" s="362"/>
      <c r="S43" s="327"/>
      <c r="T43" s="359"/>
      <c r="U43" s="376"/>
      <c r="V43" s="360"/>
      <c r="W43" s="454"/>
      <c r="X43" s="472"/>
    </row>
    <row r="44" spans="1:24" ht="89.25">
      <c r="A44" s="488" t="s">
        <v>993</v>
      </c>
      <c r="B44" s="473" t="s">
        <v>985</v>
      </c>
      <c r="C44" s="365" t="s">
        <v>994</v>
      </c>
      <c r="D44" s="366"/>
      <c r="E44" s="367"/>
      <c r="F44" s="321" t="s">
        <v>987</v>
      </c>
      <c r="G44" s="368"/>
      <c r="H44" s="341">
        <v>500</v>
      </c>
      <c r="I44" s="333">
        <v>2000</v>
      </c>
      <c r="J44" s="369" t="s">
        <v>245</v>
      </c>
      <c r="K44" s="341" t="s">
        <v>236</v>
      </c>
      <c r="L44" s="370" t="s">
        <v>990</v>
      </c>
      <c r="M44" s="342" t="s">
        <v>248</v>
      </c>
      <c r="N44" s="341" t="s">
        <v>9</v>
      </c>
      <c r="O44" s="341">
        <v>2</v>
      </c>
      <c r="P44" s="342" t="s">
        <v>200</v>
      </c>
      <c r="Q44" s="341" t="s">
        <v>201</v>
      </c>
      <c r="R44" s="371" t="s">
        <v>989</v>
      </c>
      <c r="S44" s="344" t="s">
        <v>11</v>
      </c>
      <c r="T44" s="377" t="s">
        <v>991</v>
      </c>
      <c r="U44" s="354" t="s">
        <v>819</v>
      </c>
      <c r="V44" s="379"/>
      <c r="W44" s="289" t="s">
        <v>611</v>
      </c>
      <c r="X44" s="470"/>
    </row>
    <row r="45" spans="1:24" ht="12.75">
      <c r="A45" s="487"/>
      <c r="B45" s="320"/>
      <c r="C45" s="356" t="s">
        <v>8</v>
      </c>
      <c r="D45" s="50"/>
      <c r="E45" s="339"/>
      <c r="F45" s="321" t="s">
        <v>8</v>
      </c>
      <c r="G45" s="322"/>
      <c r="H45" s="323"/>
      <c r="I45" s="320"/>
      <c r="J45" s="353"/>
      <c r="K45" s="323" t="s">
        <v>860</v>
      </c>
      <c r="L45" s="372" t="s">
        <v>991</v>
      </c>
      <c r="M45" s="333"/>
      <c r="N45" s="341"/>
      <c r="O45" s="341"/>
      <c r="P45" s="357"/>
      <c r="Q45" s="358"/>
      <c r="R45" s="362"/>
      <c r="S45" s="327"/>
      <c r="T45" s="359"/>
      <c r="U45" s="354"/>
      <c r="V45" s="379"/>
      <c r="W45" s="454"/>
      <c r="X45" s="472"/>
    </row>
    <row r="46" spans="1:24" ht="12.75">
      <c r="A46" s="487"/>
      <c r="B46" s="320"/>
      <c r="C46" s="356" t="s">
        <v>8</v>
      </c>
      <c r="D46" s="50"/>
      <c r="E46" s="339"/>
      <c r="F46" s="321" t="s">
        <v>8</v>
      </c>
      <c r="G46" s="322"/>
      <c r="H46" s="323"/>
      <c r="I46" s="320"/>
      <c r="J46" s="353"/>
      <c r="K46" s="340" t="s">
        <v>267</v>
      </c>
      <c r="L46" s="373" t="s">
        <v>991</v>
      </c>
      <c r="M46" s="320"/>
      <c r="N46" s="323"/>
      <c r="O46" s="323"/>
      <c r="P46" s="374"/>
      <c r="Q46" s="375"/>
      <c r="R46" s="362"/>
      <c r="S46" s="327"/>
      <c r="T46" s="359"/>
      <c r="U46" s="376"/>
      <c r="V46" s="360"/>
      <c r="W46" s="454"/>
      <c r="X46" s="472"/>
    </row>
    <row r="47" spans="1:24" ht="63.75">
      <c r="A47" s="488" t="s">
        <v>995</v>
      </c>
      <c r="B47" s="473" t="s">
        <v>996</v>
      </c>
      <c r="C47" s="365" t="s">
        <v>997</v>
      </c>
      <c r="D47" s="366"/>
      <c r="E47" s="367"/>
      <c r="F47" s="321" t="s">
        <v>973</v>
      </c>
      <c r="G47" s="368"/>
      <c r="H47" s="341">
        <v>0.5</v>
      </c>
      <c r="I47" s="333">
        <v>1000</v>
      </c>
      <c r="J47" s="369" t="s">
        <v>998</v>
      </c>
      <c r="K47" s="341" t="s">
        <v>236</v>
      </c>
      <c r="L47" s="370" t="s">
        <v>990</v>
      </c>
      <c r="M47" s="342" t="s">
        <v>999</v>
      </c>
      <c r="N47" s="341" t="s">
        <v>9</v>
      </c>
      <c r="O47" s="341">
        <v>2</v>
      </c>
      <c r="P47" s="342" t="s">
        <v>200</v>
      </c>
      <c r="Q47" s="341" t="s">
        <v>201</v>
      </c>
      <c r="R47" s="371" t="s">
        <v>1000</v>
      </c>
      <c r="S47" s="344" t="s">
        <v>11</v>
      </c>
      <c r="T47" s="377" t="s">
        <v>991</v>
      </c>
      <c r="U47" s="354" t="s">
        <v>1001</v>
      </c>
      <c r="V47" s="379"/>
      <c r="W47" s="289" t="s">
        <v>611</v>
      </c>
      <c r="X47" s="470"/>
    </row>
    <row r="48" spans="1:24" ht="12.75">
      <c r="A48" s="487"/>
      <c r="B48" s="320"/>
      <c r="C48" s="356" t="s">
        <v>8</v>
      </c>
      <c r="D48" s="50"/>
      <c r="E48" s="339"/>
      <c r="F48" s="321"/>
      <c r="G48" s="322"/>
      <c r="H48" s="323"/>
      <c r="I48" s="320"/>
      <c r="J48" s="353"/>
      <c r="K48" s="320" t="s">
        <v>860</v>
      </c>
      <c r="L48" s="372" t="s">
        <v>991</v>
      </c>
      <c r="M48" s="333"/>
      <c r="N48" s="341"/>
      <c r="O48" s="341"/>
      <c r="P48" s="357"/>
      <c r="Q48" s="358"/>
      <c r="R48" s="362"/>
      <c r="S48" s="327"/>
      <c r="T48" s="359"/>
      <c r="U48" s="354"/>
      <c r="V48" s="354"/>
      <c r="W48" s="360"/>
      <c r="X48" s="361"/>
    </row>
    <row r="49" spans="1:24" ht="13.5" thickBot="1">
      <c r="A49" s="493"/>
      <c r="B49" s="380"/>
      <c r="C49" s="381" t="s">
        <v>8</v>
      </c>
      <c r="D49" s="259"/>
      <c r="E49" s="382"/>
      <c r="F49" s="383" t="s">
        <v>8</v>
      </c>
      <c r="G49" s="384"/>
      <c r="H49" s="385"/>
      <c r="I49" s="380"/>
      <c r="J49" s="386"/>
      <c r="K49" s="494" t="s">
        <v>267</v>
      </c>
      <c r="L49" s="495" t="s">
        <v>991</v>
      </c>
      <c r="M49" s="380"/>
      <c r="N49" s="385"/>
      <c r="O49" s="385"/>
      <c r="P49" s="496"/>
      <c r="Q49" s="497"/>
      <c r="R49" s="393"/>
      <c r="S49" s="394"/>
      <c r="T49" s="395"/>
      <c r="U49" s="498"/>
      <c r="V49" s="498"/>
      <c r="W49" s="397"/>
      <c r="X49" s="398"/>
    </row>
    <row r="50" spans="1:24" ht="63.75">
      <c r="A50"/>
      <c r="B50" s="333" t="s">
        <v>1002</v>
      </c>
      <c r="C50" s="365" t="s">
        <v>1003</v>
      </c>
      <c r="D50" s="366"/>
      <c r="E50" s="367"/>
      <c r="F50" s="378" t="s">
        <v>1004</v>
      </c>
      <c r="G50" s="368"/>
      <c r="H50" s="341">
        <v>20</v>
      </c>
      <c r="I50" s="333">
        <v>100</v>
      </c>
      <c r="J50" s="369" t="s">
        <v>1005</v>
      </c>
      <c r="K50" s="341" t="s">
        <v>236</v>
      </c>
      <c r="L50" s="370" t="s">
        <v>990</v>
      </c>
      <c r="M50" s="342" t="s">
        <v>297</v>
      </c>
      <c r="N50" s="341" t="s">
        <v>9</v>
      </c>
      <c r="O50" s="341">
        <v>2</v>
      </c>
      <c r="P50" s="342" t="s">
        <v>200</v>
      </c>
      <c r="Q50" s="341" t="s">
        <v>201</v>
      </c>
      <c r="R50" s="371" t="s">
        <v>1006</v>
      </c>
      <c r="S50" s="344" t="s">
        <v>202</v>
      </c>
      <c r="T50" s="377" t="s">
        <v>991</v>
      </c>
      <c r="U50" s="354"/>
      <c r="V50" s="354"/>
      <c r="W50" s="379" t="s">
        <v>240</v>
      </c>
      <c r="X50" s="355"/>
    </row>
    <row r="51" spans="1:24" ht="12.75">
      <c r="A51"/>
      <c r="B51" s="320"/>
      <c r="C51" s="356" t="s">
        <v>8</v>
      </c>
      <c r="D51" s="50"/>
      <c r="E51" s="339"/>
      <c r="F51" s="321"/>
      <c r="G51" s="322"/>
      <c r="H51" s="323"/>
      <c r="I51" s="320"/>
      <c r="J51" s="353"/>
      <c r="K51" s="323" t="s">
        <v>860</v>
      </c>
      <c r="L51" s="372" t="s">
        <v>991</v>
      </c>
      <c r="M51" s="333"/>
      <c r="N51" s="341"/>
      <c r="O51" s="341"/>
      <c r="P51" s="357"/>
      <c r="Q51" s="358"/>
      <c r="R51" s="362"/>
      <c r="S51" s="327"/>
      <c r="T51" s="359"/>
      <c r="U51" s="354"/>
      <c r="V51" s="354"/>
      <c r="W51" s="360"/>
      <c r="X51" s="361"/>
    </row>
    <row r="52" spans="1:24" ht="12.75">
      <c r="A52"/>
      <c r="B52" s="320"/>
      <c r="C52" s="338" t="s">
        <v>8</v>
      </c>
      <c r="D52" s="50"/>
      <c r="E52" s="339"/>
      <c r="F52" s="321" t="s">
        <v>8</v>
      </c>
      <c r="G52" s="322"/>
      <c r="H52" s="323"/>
      <c r="I52" s="320"/>
      <c r="J52" s="353"/>
      <c r="K52" s="340" t="s">
        <v>267</v>
      </c>
      <c r="L52" s="373" t="s">
        <v>991</v>
      </c>
      <c r="M52" s="320"/>
      <c r="N52" s="323"/>
      <c r="O52" s="323"/>
      <c r="P52" s="325"/>
      <c r="Q52" s="375"/>
      <c r="R52" s="362"/>
      <c r="S52" s="327"/>
      <c r="T52" s="359"/>
      <c r="U52" s="376"/>
      <c r="V52" s="376"/>
      <c r="W52" s="360"/>
      <c r="X52" s="361"/>
    </row>
    <row r="53" spans="1:24" ht="63.75">
      <c r="A53"/>
      <c r="B53" s="333" t="s">
        <v>1002</v>
      </c>
      <c r="C53" s="365" t="s">
        <v>1007</v>
      </c>
      <c r="D53" s="366"/>
      <c r="E53" s="367"/>
      <c r="F53" s="378" t="s">
        <v>1004</v>
      </c>
      <c r="G53" s="368"/>
      <c r="H53" s="341">
        <v>20</v>
      </c>
      <c r="I53" s="333">
        <v>70</v>
      </c>
      <c r="J53" s="369" t="s">
        <v>1008</v>
      </c>
      <c r="K53" s="341" t="s">
        <v>236</v>
      </c>
      <c r="L53" s="370" t="s">
        <v>990</v>
      </c>
      <c r="M53" s="342" t="s">
        <v>297</v>
      </c>
      <c r="N53" s="341" t="s">
        <v>9</v>
      </c>
      <c r="O53" s="341">
        <v>2</v>
      </c>
      <c r="P53" s="342" t="s">
        <v>200</v>
      </c>
      <c r="Q53" s="341" t="s">
        <v>201</v>
      </c>
      <c r="R53" s="371" t="s">
        <v>1006</v>
      </c>
      <c r="S53" s="344" t="s">
        <v>202</v>
      </c>
      <c r="T53" s="377" t="s">
        <v>991</v>
      </c>
      <c r="U53" s="354"/>
      <c r="V53" s="354"/>
      <c r="W53" s="379" t="s">
        <v>240</v>
      </c>
      <c r="X53" s="355"/>
    </row>
    <row r="54" spans="1:24" ht="12.75">
      <c r="A54"/>
      <c r="B54" s="320"/>
      <c r="C54" s="356" t="s">
        <v>8</v>
      </c>
      <c r="D54" s="50"/>
      <c r="E54" s="339"/>
      <c r="F54" s="321"/>
      <c r="G54" s="322"/>
      <c r="H54" s="323"/>
      <c r="I54" s="320"/>
      <c r="J54" s="353"/>
      <c r="K54" s="323" t="s">
        <v>860</v>
      </c>
      <c r="L54" s="372" t="s">
        <v>991</v>
      </c>
      <c r="M54" s="333"/>
      <c r="N54" s="341"/>
      <c r="O54" s="341"/>
      <c r="P54" s="357"/>
      <c r="Q54" s="358"/>
      <c r="R54" s="362"/>
      <c r="S54" s="327"/>
      <c r="T54" s="359"/>
      <c r="U54" s="354"/>
      <c r="V54" s="354"/>
      <c r="W54" s="360"/>
      <c r="X54" s="361"/>
    </row>
    <row r="55" spans="1:24" ht="13.5" thickBot="1">
      <c r="A55"/>
      <c r="B55" s="380"/>
      <c r="C55" s="381" t="s">
        <v>8</v>
      </c>
      <c r="D55" s="259"/>
      <c r="E55" s="382"/>
      <c r="F55" s="383" t="s">
        <v>8</v>
      </c>
      <c r="G55" s="384"/>
      <c r="H55" s="385"/>
      <c r="I55" s="380"/>
      <c r="J55" s="386"/>
      <c r="K55" s="387" t="s">
        <v>267</v>
      </c>
      <c r="L55" s="388" t="s">
        <v>991</v>
      </c>
      <c r="M55" s="389"/>
      <c r="N55" s="390"/>
      <c r="O55" s="390"/>
      <c r="P55" s="391"/>
      <c r="Q55" s="392"/>
      <c r="R55" s="393"/>
      <c r="S55" s="394"/>
      <c r="T55" s="395"/>
      <c r="U55" s="396"/>
      <c r="V55" s="396"/>
      <c r="W55" s="397"/>
      <c r="X55" s="398"/>
    </row>
    <row r="56" spans="1:24" ht="12.75">
      <c r="A56"/>
      <c r="B56" s="399"/>
      <c r="C56" s="400"/>
      <c r="D56" s="400"/>
      <c r="E56" s="400"/>
      <c r="F56" s="400"/>
      <c r="G56" s="400"/>
      <c r="H56" s="399"/>
      <c r="I56" s="399"/>
      <c r="J56" s="399"/>
      <c r="K56" s="400"/>
      <c r="L56" s="399"/>
      <c r="M56" s="399"/>
      <c r="N56" s="399"/>
      <c r="O56" s="399"/>
      <c r="P56" s="401"/>
      <c r="Q56" s="402"/>
      <c r="R56" s="403"/>
      <c r="S56" s="404"/>
      <c r="T56" s="405"/>
      <c r="U56" s="406"/>
      <c r="V56" s="406"/>
      <c r="W56" s="406"/>
      <c r="X56" s="407"/>
    </row>
    <row r="57" spans="1:24" ht="12.75">
      <c r="A57"/>
      <c r="B57" s="399"/>
      <c r="C57" s="400"/>
      <c r="D57" s="400"/>
      <c r="E57" s="400"/>
      <c r="F57" s="400"/>
      <c r="G57" s="400"/>
      <c r="H57" s="399"/>
      <c r="I57" s="399"/>
      <c r="J57" s="399"/>
      <c r="K57" s="400"/>
      <c r="L57" s="399"/>
      <c r="M57" s="399"/>
      <c r="N57" s="399"/>
      <c r="O57" s="399"/>
      <c r="P57" s="401"/>
      <c r="Q57" s="402"/>
      <c r="R57" s="403"/>
      <c r="S57" s="404"/>
      <c r="T57" s="405"/>
      <c r="U57" s="406"/>
      <c r="V57" s="406"/>
      <c r="W57" s="406"/>
      <c r="X57" s="407"/>
    </row>
  </sheetData>
  <sheetProtection/>
  <mergeCells count="13">
    <mergeCell ref="C34:E34"/>
    <mergeCell ref="A1:X1"/>
    <mergeCell ref="A2:X2"/>
    <mergeCell ref="A6:A7"/>
    <mergeCell ref="F14:G14"/>
    <mergeCell ref="C17:E17"/>
    <mergeCell ref="F17:G17"/>
    <mergeCell ref="C20:E20"/>
    <mergeCell ref="F20:G20"/>
    <mergeCell ref="C23:E23"/>
    <mergeCell ref="F23:G23"/>
    <mergeCell ref="C26:E26"/>
    <mergeCell ref="F26:G26"/>
  </mergeCells>
  <printOptions horizontalCentered="1"/>
  <pageMargins left="0.1968503937007874" right="0.1968503937007874" top="0.5905511811023623" bottom="0.5905511811023623" header="0" footer="0"/>
  <pageSetup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MET_X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MET_X</dc:creator>
  <cp:keywords/>
  <dc:description/>
  <cp:lastModifiedBy>Jose Luis Dejo</cp:lastModifiedBy>
  <cp:lastPrinted>2012-03-12T21:18:11Z</cp:lastPrinted>
  <dcterms:created xsi:type="dcterms:W3CDTF">1999-09-17T23:01:16Z</dcterms:created>
  <dcterms:modified xsi:type="dcterms:W3CDTF">2019-06-26T21:07:08Z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